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rv-fs01\coex\00_Atividades em Execução\000_Normas STN\Natureza de Receitas\2026\"/>
    </mc:Choice>
  </mc:AlternateContent>
  <xr:revisionPtr revIDLastSave="0" documentId="8_{C2C7347C-514A-48EA-BD02-F016764AF8D8}" xr6:coauthVersionLast="47" xr6:coauthVersionMax="47" xr10:uidLastSave="{00000000-0000-0000-0000-000000000000}"/>
  <bookViews>
    <workbookView xWindow="28680" yWindow="-120" windowWidth="21840" windowHeight="13140" firstSheet="1" activeTab="1" xr2:uid="{00000000-000D-0000-FFFF-FFFF00000000}"/>
  </bookViews>
  <sheets>
    <sheet name="Tabelas" sheetId="37" state="hidden" r:id="rId1"/>
    <sheet name="ENR - 2026" sheetId="46" r:id="rId2"/>
    <sheet name="Alterações - ENR 2025" sheetId="47" state="hidden" r:id="rId3"/>
    <sheet name="Alterações ENR - 2026" sheetId="49" r:id="rId4"/>
  </sheets>
  <definedNames>
    <definedName name="_xlnm._FilterDatabase" localSheetId="2" hidden="1">'Alterações - ENR 2025'!$B$2:$D$21</definedName>
    <definedName name="_xlnm._FilterDatabase" localSheetId="1" hidden="1">'ENR - 2026'!$A$2:$N$1720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94" i="46" l="1"/>
  <c r="B1594" i="46"/>
  <c r="C1594" i="46"/>
  <c r="D1594" i="46"/>
  <c r="E1594" i="46"/>
  <c r="F1594" i="46"/>
  <c r="G1594" i="46"/>
  <c r="A1593" i="46"/>
  <c r="B1593" i="46"/>
  <c r="C1593" i="46"/>
  <c r="D1593" i="46"/>
  <c r="E1593" i="46"/>
  <c r="F1593" i="46"/>
  <c r="G1593" i="46"/>
  <c r="A1592" i="46"/>
  <c r="B1592" i="46"/>
  <c r="C1592" i="46"/>
  <c r="D1592" i="46"/>
  <c r="E1592" i="46"/>
  <c r="F1592" i="46"/>
  <c r="G1592" i="46"/>
  <c r="A1257" i="46" l="1"/>
  <c r="B1257" i="46"/>
  <c r="C1257" i="46"/>
  <c r="D1257" i="46"/>
  <c r="E1257" i="46"/>
  <c r="F1257" i="46"/>
  <c r="G1257" i="46"/>
  <c r="A501" i="46" l="1"/>
  <c r="B501" i="46"/>
  <c r="C501" i="46"/>
  <c r="D501" i="46"/>
  <c r="E501" i="46"/>
  <c r="F501" i="46"/>
  <c r="G501" i="46"/>
  <c r="A500" i="46"/>
  <c r="B500" i="46"/>
  <c r="C500" i="46"/>
  <c r="D500" i="46"/>
  <c r="E500" i="46"/>
  <c r="F500" i="46"/>
  <c r="G500" i="46"/>
  <c r="A1681" i="46"/>
  <c r="B1681" i="46"/>
  <c r="C1681" i="46"/>
  <c r="D1681" i="46"/>
  <c r="E1681" i="46"/>
  <c r="F1681" i="46"/>
  <c r="G1681" i="46"/>
  <c r="A1441" i="46"/>
  <c r="B1441" i="46"/>
  <c r="C1441" i="46"/>
  <c r="D1441" i="46"/>
  <c r="E1441" i="46"/>
  <c r="F1441" i="46"/>
  <c r="G1441" i="46"/>
  <c r="A1449" i="46" l="1"/>
  <c r="B1449" i="46"/>
  <c r="C1449" i="46"/>
  <c r="D1449" i="46"/>
  <c r="E1449" i="46"/>
  <c r="F1449" i="46"/>
  <c r="G1449" i="46"/>
  <c r="E1399" i="46"/>
  <c r="G1529" i="46"/>
  <c r="F1529" i="46"/>
  <c r="E1529" i="46"/>
  <c r="D1529" i="46"/>
  <c r="C1529" i="46"/>
  <c r="B1529" i="46"/>
  <c r="A1529" i="46"/>
  <c r="A933" i="46"/>
  <c r="B933" i="46"/>
  <c r="C933" i="46"/>
  <c r="D933" i="46"/>
  <c r="E933" i="46"/>
  <c r="F933" i="46"/>
  <c r="G933" i="46"/>
  <c r="G499" i="46"/>
  <c r="F499" i="46"/>
  <c r="E499" i="46"/>
  <c r="D499" i="46"/>
  <c r="C499" i="46"/>
  <c r="B499" i="46"/>
  <c r="A499" i="46"/>
  <c r="G498" i="46"/>
  <c r="F498" i="46"/>
  <c r="E498" i="46"/>
  <c r="D498" i="46"/>
  <c r="C498" i="46"/>
  <c r="B498" i="46"/>
  <c r="A498" i="46"/>
  <c r="G911" i="46"/>
  <c r="F911" i="46"/>
  <c r="E911" i="46"/>
  <c r="D911" i="46"/>
  <c r="C911" i="46"/>
  <c r="B911" i="46"/>
  <c r="A911" i="46"/>
  <c r="A900" i="46"/>
  <c r="B900" i="46"/>
  <c r="C900" i="46"/>
  <c r="D900" i="46"/>
  <c r="E900" i="46"/>
  <c r="F900" i="46"/>
  <c r="G900" i="46"/>
  <c r="A901" i="46"/>
  <c r="B901" i="46"/>
  <c r="C901" i="46"/>
  <c r="D901" i="46"/>
  <c r="E901" i="46"/>
  <c r="F901" i="46"/>
  <c r="G901" i="46"/>
  <c r="A898" i="46"/>
  <c r="B898" i="46"/>
  <c r="C898" i="46"/>
  <c r="D898" i="46"/>
  <c r="E898" i="46"/>
  <c r="F898" i="46"/>
  <c r="G898" i="46"/>
  <c r="A875" i="46"/>
  <c r="B875" i="46"/>
  <c r="C875" i="46"/>
  <c r="D875" i="46"/>
  <c r="E875" i="46"/>
  <c r="F875" i="46"/>
  <c r="G875" i="46"/>
  <c r="A605" i="46"/>
  <c r="B605" i="46"/>
  <c r="C605" i="46"/>
  <c r="D605" i="46"/>
  <c r="E605" i="46"/>
  <c r="F605" i="46"/>
  <c r="G605" i="46"/>
  <c r="A606" i="46"/>
  <c r="B606" i="46"/>
  <c r="C606" i="46"/>
  <c r="D606" i="46"/>
  <c r="E606" i="46"/>
  <c r="F606" i="46"/>
  <c r="G606" i="46"/>
  <c r="A607" i="46"/>
  <c r="B607" i="46"/>
  <c r="C607" i="46"/>
  <c r="D607" i="46"/>
  <c r="E607" i="46"/>
  <c r="F607" i="46"/>
  <c r="G607" i="46"/>
  <c r="A596" i="46"/>
  <c r="B596" i="46"/>
  <c r="C596" i="46"/>
  <c r="D596" i="46"/>
  <c r="E596" i="46"/>
  <c r="F596" i="46"/>
  <c r="G596" i="46"/>
  <c r="A597" i="46"/>
  <c r="B597" i="46"/>
  <c r="C597" i="46"/>
  <c r="D597" i="46"/>
  <c r="E597" i="46"/>
  <c r="F597" i="46"/>
  <c r="G597" i="46"/>
  <c r="A589" i="46"/>
  <c r="B589" i="46"/>
  <c r="C589" i="46"/>
  <c r="D589" i="46"/>
  <c r="E589" i="46"/>
  <c r="F589" i="46"/>
  <c r="G589" i="46"/>
  <c r="A590" i="46"/>
  <c r="B590" i="46"/>
  <c r="C590" i="46"/>
  <c r="D590" i="46"/>
  <c r="E590" i="46"/>
  <c r="F590" i="46"/>
  <c r="G590" i="46"/>
  <c r="A591" i="46"/>
  <c r="B591" i="46"/>
  <c r="C591" i="46"/>
  <c r="D591" i="46"/>
  <c r="E591" i="46"/>
  <c r="F591" i="46"/>
  <c r="G591" i="46"/>
  <c r="A588" i="46"/>
  <c r="B588" i="46"/>
  <c r="C588" i="46"/>
  <c r="D588" i="46"/>
  <c r="E588" i="46"/>
  <c r="F588" i="46"/>
  <c r="G588" i="46"/>
  <c r="A586" i="46"/>
  <c r="B586" i="46"/>
  <c r="C586" i="46"/>
  <c r="D586" i="46"/>
  <c r="E586" i="46"/>
  <c r="F586" i="46"/>
  <c r="G586" i="46"/>
  <c r="G585" i="46"/>
  <c r="F585" i="46"/>
  <c r="E585" i="46"/>
  <c r="D585" i="46"/>
  <c r="C585" i="46"/>
  <c r="B585" i="46"/>
  <c r="A585" i="46"/>
  <c r="A584" i="46"/>
  <c r="B584" i="46"/>
  <c r="C584" i="46"/>
  <c r="D584" i="46"/>
  <c r="E584" i="46"/>
  <c r="F584" i="46"/>
  <c r="G584" i="46"/>
  <c r="A1530" i="46"/>
  <c r="B1530" i="46"/>
  <c r="C1530" i="46"/>
  <c r="D1530" i="46"/>
  <c r="E1530" i="46"/>
  <c r="F1530" i="46"/>
  <c r="G1530" i="46"/>
  <c r="A1528" i="46"/>
  <c r="B1528" i="46"/>
  <c r="C1528" i="46"/>
  <c r="D1528" i="46"/>
  <c r="E1528" i="46"/>
  <c r="F1528" i="46"/>
  <c r="G1528" i="46"/>
  <c r="A1454" i="46"/>
  <c r="B1454" i="46"/>
  <c r="C1454" i="46"/>
  <c r="D1454" i="46"/>
  <c r="E1454" i="46"/>
  <c r="F1454" i="46"/>
  <c r="G1454" i="46"/>
  <c r="A1455" i="46"/>
  <c r="B1455" i="46"/>
  <c r="C1455" i="46"/>
  <c r="D1455" i="46"/>
  <c r="E1455" i="46"/>
  <c r="F1455" i="46"/>
  <c r="G1455" i="46"/>
  <c r="A1456" i="46"/>
  <c r="B1456" i="46"/>
  <c r="C1456" i="46"/>
  <c r="D1456" i="46"/>
  <c r="E1456" i="46"/>
  <c r="F1456" i="46"/>
  <c r="G1456" i="46"/>
  <c r="G821" i="46"/>
  <c r="F821" i="46"/>
  <c r="E821" i="46"/>
  <c r="D821" i="46"/>
  <c r="C821" i="46"/>
  <c r="B821" i="46"/>
  <c r="A821" i="46"/>
  <c r="A823" i="46"/>
  <c r="B823" i="46"/>
  <c r="C823" i="46"/>
  <c r="D823" i="46"/>
  <c r="E823" i="46"/>
  <c r="F823" i="46"/>
  <c r="G823" i="46"/>
  <c r="A822" i="46"/>
  <c r="B822" i="46"/>
  <c r="C822" i="46"/>
  <c r="D822" i="46"/>
  <c r="E822" i="46"/>
  <c r="F822" i="46"/>
  <c r="G822" i="46"/>
  <c r="A820" i="46"/>
  <c r="B820" i="46"/>
  <c r="C820" i="46"/>
  <c r="D820" i="46"/>
  <c r="E820" i="46"/>
  <c r="F820" i="46"/>
  <c r="G820" i="46"/>
  <c r="A819" i="46"/>
  <c r="B819" i="46"/>
  <c r="C819" i="46"/>
  <c r="D819" i="46"/>
  <c r="E819" i="46"/>
  <c r="F819" i="46"/>
  <c r="G819" i="46"/>
  <c r="A1527" i="46" l="1"/>
  <c r="B1527" i="46"/>
  <c r="C1527" i="46"/>
  <c r="D1527" i="46"/>
  <c r="E1527" i="46"/>
  <c r="F1527" i="46"/>
  <c r="G1527" i="46"/>
  <c r="A1412" i="46"/>
  <c r="B1412" i="46"/>
  <c r="C1412" i="46"/>
  <c r="D1412" i="46"/>
  <c r="E1412" i="46"/>
  <c r="F1412" i="46"/>
  <c r="G1412" i="46"/>
  <c r="A1413" i="46"/>
  <c r="B1413" i="46"/>
  <c r="C1413" i="46"/>
  <c r="D1413" i="46"/>
  <c r="E1413" i="46"/>
  <c r="F1413" i="46"/>
  <c r="G1413" i="46"/>
  <c r="A1467" i="46"/>
  <c r="B1467" i="46"/>
  <c r="C1467" i="46"/>
  <c r="D1467" i="46"/>
  <c r="E1467" i="46"/>
  <c r="F1467" i="46"/>
  <c r="G1467" i="46"/>
  <c r="A1405" i="46"/>
  <c r="B1405" i="46"/>
  <c r="C1405" i="46"/>
  <c r="D1405" i="46"/>
  <c r="E1405" i="46"/>
  <c r="F1405" i="46"/>
  <c r="G1405" i="46"/>
  <c r="A825" i="46"/>
  <c r="B825" i="46"/>
  <c r="C825" i="46"/>
  <c r="D825" i="46"/>
  <c r="E825" i="46"/>
  <c r="F825" i="46"/>
  <c r="G825" i="46"/>
  <c r="A826" i="46"/>
  <c r="B826" i="46"/>
  <c r="C826" i="46"/>
  <c r="D826" i="46"/>
  <c r="E826" i="46"/>
  <c r="F826" i="46"/>
  <c r="G826" i="46"/>
  <c r="A382" i="46"/>
  <c r="B382" i="46"/>
  <c r="C382" i="46"/>
  <c r="D382" i="46"/>
  <c r="E382" i="46"/>
  <c r="F382" i="46"/>
  <c r="G382" i="46"/>
  <c r="A381" i="46"/>
  <c r="B381" i="46"/>
  <c r="C381" i="46"/>
  <c r="D381" i="46"/>
  <c r="E381" i="46"/>
  <c r="F381" i="46"/>
  <c r="G381" i="46"/>
  <c r="A958" i="46" l="1"/>
  <c r="B958" i="46"/>
  <c r="C958" i="46"/>
  <c r="D958" i="46"/>
  <c r="E958" i="46"/>
  <c r="F958" i="46"/>
  <c r="G958" i="46"/>
  <c r="A3" i="46" l="1"/>
  <c r="A391" i="46"/>
  <c r="B391" i="46"/>
  <c r="C391" i="46"/>
  <c r="D391" i="46"/>
  <c r="E391" i="46"/>
  <c r="F391" i="46"/>
  <c r="G391" i="46"/>
  <c r="A536" i="46"/>
  <c r="B536" i="46"/>
  <c r="C536" i="46"/>
  <c r="D536" i="46"/>
  <c r="E536" i="46"/>
  <c r="F536" i="46"/>
  <c r="G536" i="46"/>
  <c r="A1211" i="46"/>
  <c r="B1211" i="46"/>
  <c r="C1211" i="46"/>
  <c r="D1211" i="46"/>
  <c r="E1211" i="46"/>
  <c r="F1211" i="46"/>
  <c r="G1211" i="46"/>
  <c r="A534" i="46"/>
  <c r="B534" i="46"/>
  <c r="C534" i="46"/>
  <c r="D534" i="46"/>
  <c r="E534" i="46"/>
  <c r="F534" i="46"/>
  <c r="G534" i="46"/>
  <c r="A535" i="46"/>
  <c r="B535" i="46"/>
  <c r="C535" i="46"/>
  <c r="D535" i="46"/>
  <c r="E535" i="46"/>
  <c r="F535" i="46"/>
  <c r="G535" i="46"/>
  <c r="A1471" i="46"/>
  <c r="B1471" i="46"/>
  <c r="C1471" i="46"/>
  <c r="D1471" i="46"/>
  <c r="E1471" i="46"/>
  <c r="F1471" i="46"/>
  <c r="G1471" i="46"/>
  <c r="A1466" i="46"/>
  <c r="B1466" i="46"/>
  <c r="C1466" i="46"/>
  <c r="D1466" i="46"/>
  <c r="E1466" i="46"/>
  <c r="F1466" i="46"/>
  <c r="G1466" i="46"/>
  <c r="A1448" i="46"/>
  <c r="B1448" i="46"/>
  <c r="C1448" i="46"/>
  <c r="D1448" i="46"/>
  <c r="E1448" i="46"/>
  <c r="F1448" i="46"/>
  <c r="G1448" i="46"/>
  <c r="A1424" i="46"/>
  <c r="B1424" i="46"/>
  <c r="C1424" i="46"/>
  <c r="D1424" i="46"/>
  <c r="E1424" i="46"/>
  <c r="F1424" i="46"/>
  <c r="G1424" i="46"/>
  <c r="A910" i="46"/>
  <c r="B910" i="46"/>
  <c r="C910" i="46"/>
  <c r="D910" i="46"/>
  <c r="E910" i="46"/>
  <c r="F910" i="46"/>
  <c r="G910" i="46"/>
  <c r="A1307" i="46"/>
  <c r="B1307" i="46"/>
  <c r="C1307" i="46"/>
  <c r="D1307" i="46"/>
  <c r="E1307" i="46"/>
  <c r="F1307" i="46"/>
  <c r="G1307" i="46"/>
  <c r="A497" i="46"/>
  <c r="B497" i="46"/>
  <c r="C497" i="46"/>
  <c r="D497" i="46"/>
  <c r="E497" i="46"/>
  <c r="F497" i="46"/>
  <c r="G497" i="46"/>
  <c r="A496" i="46"/>
  <c r="B496" i="46"/>
  <c r="C496" i="46"/>
  <c r="D496" i="46"/>
  <c r="E496" i="46"/>
  <c r="F496" i="46"/>
  <c r="G496" i="46"/>
  <c r="A924" i="46"/>
  <c r="B924" i="46"/>
  <c r="C924" i="46"/>
  <c r="D924" i="46"/>
  <c r="E924" i="46"/>
  <c r="F924" i="46"/>
  <c r="G924" i="46"/>
  <c r="A923" i="46"/>
  <c r="B923" i="46"/>
  <c r="C923" i="46"/>
  <c r="D923" i="46"/>
  <c r="E923" i="46"/>
  <c r="F923" i="46"/>
  <c r="G923" i="46"/>
  <c r="A922" i="46"/>
  <c r="B922" i="46"/>
  <c r="C922" i="46"/>
  <c r="D922" i="46"/>
  <c r="E922" i="46"/>
  <c r="F922" i="46"/>
  <c r="G922" i="46"/>
  <c r="A1282" i="46"/>
  <c r="B1282" i="46"/>
  <c r="C1282" i="46"/>
  <c r="D1282" i="46"/>
  <c r="E1282" i="46"/>
  <c r="F1282" i="46"/>
  <c r="G1282" i="46"/>
  <c r="A1281" i="46"/>
  <c r="B1281" i="46"/>
  <c r="C1281" i="46"/>
  <c r="D1281" i="46"/>
  <c r="E1281" i="46"/>
  <c r="F1281" i="46"/>
  <c r="G1281" i="46"/>
  <c r="A1280" i="46"/>
  <c r="B1280" i="46"/>
  <c r="C1280" i="46"/>
  <c r="D1280" i="46"/>
  <c r="E1280" i="46"/>
  <c r="F1280" i="46"/>
  <c r="G1280" i="46"/>
  <c r="A1279" i="46"/>
  <c r="B1279" i="46"/>
  <c r="C1279" i="46"/>
  <c r="D1279" i="46"/>
  <c r="E1279" i="46"/>
  <c r="F1279" i="46"/>
  <c r="G1279" i="46"/>
  <c r="A934" i="46"/>
  <c r="B934" i="46"/>
  <c r="C934" i="46"/>
  <c r="D934" i="46"/>
  <c r="E934" i="46"/>
  <c r="F934" i="46"/>
  <c r="G934" i="46"/>
  <c r="A935" i="46"/>
  <c r="B935" i="46"/>
  <c r="C935" i="46"/>
  <c r="D935" i="46"/>
  <c r="E935" i="46"/>
  <c r="F935" i="46"/>
  <c r="G935" i="46"/>
  <c r="A936" i="46"/>
  <c r="B936" i="46"/>
  <c r="C936" i="46"/>
  <c r="D936" i="46"/>
  <c r="E936" i="46"/>
  <c r="F936" i="46"/>
  <c r="G936" i="46"/>
  <c r="A563" i="46"/>
  <c r="B563" i="46"/>
  <c r="C563" i="46"/>
  <c r="D563" i="46"/>
  <c r="E563" i="46"/>
  <c r="F563" i="46"/>
  <c r="G563" i="46"/>
  <c r="A564" i="46"/>
  <c r="B564" i="46"/>
  <c r="C564" i="46"/>
  <c r="D564" i="46"/>
  <c r="E564" i="46"/>
  <c r="F564" i="46"/>
  <c r="G564" i="46"/>
  <c r="A565" i="46"/>
  <c r="B565" i="46"/>
  <c r="C565" i="46"/>
  <c r="D565" i="46"/>
  <c r="E565" i="46"/>
  <c r="F565" i="46"/>
  <c r="G565" i="46"/>
  <c r="A566" i="46"/>
  <c r="B566" i="46"/>
  <c r="C566" i="46"/>
  <c r="D566" i="46"/>
  <c r="E566" i="46"/>
  <c r="F566" i="46"/>
  <c r="G566" i="46"/>
  <c r="A1468" i="46"/>
  <c r="B1468" i="46"/>
  <c r="C1468" i="46"/>
  <c r="D1468" i="46"/>
  <c r="E1468" i="46"/>
  <c r="F1468" i="46"/>
  <c r="G1468" i="46"/>
  <c r="A1469" i="46"/>
  <c r="B1469" i="46"/>
  <c r="C1469" i="46"/>
  <c r="D1469" i="46"/>
  <c r="E1469" i="46"/>
  <c r="F1469" i="46"/>
  <c r="G1469" i="46"/>
  <c r="A1465" i="46"/>
  <c r="B1465" i="46"/>
  <c r="C1465" i="46"/>
  <c r="D1465" i="46"/>
  <c r="E1465" i="46"/>
  <c r="F1465" i="46"/>
  <c r="G1465" i="46"/>
  <c r="A1411" i="46"/>
  <c r="B1411" i="46"/>
  <c r="C1411" i="46"/>
  <c r="D1411" i="46"/>
  <c r="E1411" i="46"/>
  <c r="F1411" i="46"/>
  <c r="G1411" i="46"/>
  <c r="A1193" i="46"/>
  <c r="B1193" i="46"/>
  <c r="C1193" i="46"/>
  <c r="D1193" i="46"/>
  <c r="E1193" i="46"/>
  <c r="F1193" i="46"/>
  <c r="G1193" i="46"/>
  <c r="A1194" i="46"/>
  <c r="B1194" i="46"/>
  <c r="C1194" i="46"/>
  <c r="D1194" i="46"/>
  <c r="E1194" i="46"/>
  <c r="F1194" i="46"/>
  <c r="G1194" i="46"/>
  <c r="A1195" i="46"/>
  <c r="B1195" i="46"/>
  <c r="C1195" i="46"/>
  <c r="D1195" i="46"/>
  <c r="E1195" i="46"/>
  <c r="F1195" i="46"/>
  <c r="G1195" i="46"/>
  <c r="A1191" i="46"/>
  <c r="B1191" i="46"/>
  <c r="C1191" i="46"/>
  <c r="D1191" i="46"/>
  <c r="E1191" i="46"/>
  <c r="F1191" i="46"/>
  <c r="A1192" i="46"/>
  <c r="B1192" i="46"/>
  <c r="C1192" i="46"/>
  <c r="D1192" i="46"/>
  <c r="E1192" i="46"/>
  <c r="F1192" i="46"/>
  <c r="A1196" i="46"/>
  <c r="B1196" i="46"/>
  <c r="C1196" i="46"/>
  <c r="D1196" i="46"/>
  <c r="E1196" i="46"/>
  <c r="F1196" i="46"/>
  <c r="G1191" i="46"/>
  <c r="G1192" i="46"/>
  <c r="G1196" i="46"/>
  <c r="A1647" i="46"/>
  <c r="B1647" i="46"/>
  <c r="C1647" i="46"/>
  <c r="D1647" i="46"/>
  <c r="E1647" i="46"/>
  <c r="F1647" i="46"/>
  <c r="G1647" i="46"/>
  <c r="A1648" i="46"/>
  <c r="B1648" i="46"/>
  <c r="C1648" i="46"/>
  <c r="D1648" i="46"/>
  <c r="E1648" i="46"/>
  <c r="F1648" i="46"/>
  <c r="G1648" i="46"/>
  <c r="A1204" i="46"/>
  <c r="B1204" i="46"/>
  <c r="C1204" i="46"/>
  <c r="D1204" i="46"/>
  <c r="E1204" i="46"/>
  <c r="F1204" i="46"/>
  <c r="G1204" i="46"/>
  <c r="A1205" i="46"/>
  <c r="B1205" i="46"/>
  <c r="C1205" i="46"/>
  <c r="D1205" i="46"/>
  <c r="E1205" i="46"/>
  <c r="F1205" i="46"/>
  <c r="G1205" i="46"/>
  <c r="A1221" i="46"/>
  <c r="B1221" i="46"/>
  <c r="C1221" i="46"/>
  <c r="A1220" i="46"/>
  <c r="D1221" i="46"/>
  <c r="E1221" i="46"/>
  <c r="F1221" i="46"/>
  <c r="G1221" i="46"/>
  <c r="D1222" i="46"/>
  <c r="E1222" i="46"/>
  <c r="F1222" i="46"/>
  <c r="G1222" i="46"/>
  <c r="A1278" i="46"/>
  <c r="B1278" i="46"/>
  <c r="C1278" i="46"/>
  <c r="D1278" i="46"/>
  <c r="E1278" i="46"/>
  <c r="F1278" i="46"/>
  <c r="G1278" i="46"/>
  <c r="A1643" i="46"/>
  <c r="B1643" i="46"/>
  <c r="C1643" i="46"/>
  <c r="D1643" i="46"/>
  <c r="E1643" i="46"/>
  <c r="F1643" i="46"/>
  <c r="G1643" i="46"/>
  <c r="A1644" i="46"/>
  <c r="B1644" i="46"/>
  <c r="C1644" i="46"/>
  <c r="D1644" i="46"/>
  <c r="E1644" i="46"/>
  <c r="F1644" i="46"/>
  <c r="G1644" i="46"/>
  <c r="A1645" i="46"/>
  <c r="B1645" i="46"/>
  <c r="C1645" i="46"/>
  <c r="D1645" i="46"/>
  <c r="E1645" i="46"/>
  <c r="F1645" i="46"/>
  <c r="G1645" i="46"/>
  <c r="A1646" i="46"/>
  <c r="B1646" i="46"/>
  <c r="C1646" i="46"/>
  <c r="D1646" i="46"/>
  <c r="E1646" i="46"/>
  <c r="F1646" i="46"/>
  <c r="G1646" i="46"/>
  <c r="A1464" i="46"/>
  <c r="B1464" i="46"/>
  <c r="C1464" i="46"/>
  <c r="D1464" i="46"/>
  <c r="E1464" i="46"/>
  <c r="F1464" i="46"/>
  <c r="G1464" i="46"/>
  <c r="A1524" i="46"/>
  <c r="B1524" i="46"/>
  <c r="C1524" i="46"/>
  <c r="D1524" i="46"/>
  <c r="E1524" i="46"/>
  <c r="F1524" i="46"/>
  <c r="G1524" i="46"/>
  <c r="A1523" i="46"/>
  <c r="B1523" i="46"/>
  <c r="C1523" i="46"/>
  <c r="D1523" i="46"/>
  <c r="E1523" i="46"/>
  <c r="F1523" i="46"/>
  <c r="G1523" i="46"/>
  <c r="A848" i="46"/>
  <c r="B848" i="46"/>
  <c r="C848" i="46"/>
  <c r="D848" i="46"/>
  <c r="E848" i="46"/>
  <c r="F848" i="46"/>
  <c r="G848" i="46"/>
  <c r="A1438" i="46"/>
  <c r="B1438" i="46"/>
  <c r="C1438" i="46"/>
  <c r="D1438" i="46"/>
  <c r="E1438" i="46"/>
  <c r="F1438" i="46"/>
  <c r="G1438" i="46"/>
  <c r="A1437" i="46"/>
  <c r="B1437" i="46"/>
  <c r="C1437" i="46"/>
  <c r="D1437" i="46"/>
  <c r="E1437" i="46"/>
  <c r="F1437" i="46"/>
  <c r="G1437" i="46"/>
  <c r="A1436" i="46"/>
  <c r="B1436" i="46"/>
  <c r="C1436" i="46"/>
  <c r="D1436" i="46"/>
  <c r="E1436" i="46"/>
  <c r="F1436" i="46"/>
  <c r="G1436" i="46"/>
  <c r="A1526" i="46"/>
  <c r="B1526" i="46"/>
  <c r="C1526" i="46"/>
  <c r="D1526" i="46"/>
  <c r="E1526" i="46"/>
  <c r="F1526" i="46"/>
  <c r="G1526" i="46"/>
  <c r="A1525" i="46"/>
  <c r="B1525" i="46"/>
  <c r="C1525" i="46"/>
  <c r="D1525" i="46"/>
  <c r="E1525" i="46"/>
  <c r="F1525" i="46"/>
  <c r="G1525" i="46"/>
  <c r="A362" i="46"/>
  <c r="B362" i="46"/>
  <c r="C362" i="46"/>
  <c r="D362" i="46"/>
  <c r="E362" i="46"/>
  <c r="F362" i="46"/>
  <c r="G362" i="46"/>
  <c r="A365" i="46"/>
  <c r="B365" i="46"/>
  <c r="C365" i="46"/>
  <c r="D365" i="46"/>
  <c r="E365" i="46"/>
  <c r="F365" i="46"/>
  <c r="G365" i="46"/>
  <c r="A1404" i="46"/>
  <c r="B1404" i="46"/>
  <c r="C1404" i="46"/>
  <c r="D1404" i="46"/>
  <c r="E1404" i="46"/>
  <c r="F1404" i="46"/>
  <c r="G1404" i="46"/>
  <c r="A1642" i="46"/>
  <c r="B1642" i="46"/>
  <c r="C1642" i="46"/>
  <c r="D1642" i="46"/>
  <c r="E1642" i="46"/>
  <c r="F1642" i="46"/>
  <c r="G1642" i="46"/>
  <c r="A1694" i="46"/>
  <c r="B1694" i="46"/>
  <c r="C1694" i="46"/>
  <c r="D1694" i="46"/>
  <c r="E1694" i="46"/>
  <c r="F1694" i="46"/>
  <c r="G1694" i="46"/>
  <c r="A1688" i="46"/>
  <c r="B1688" i="46"/>
  <c r="C1688" i="46"/>
  <c r="D1688" i="46"/>
  <c r="E1688" i="46"/>
  <c r="F1688" i="46"/>
  <c r="G1688" i="46"/>
  <c r="A1678" i="46"/>
  <c r="B1678" i="46"/>
  <c r="C1678" i="46"/>
  <c r="D1678" i="46"/>
  <c r="E1678" i="46"/>
  <c r="F1678" i="46"/>
  <c r="G1678" i="46"/>
  <c r="A1668" i="46"/>
  <c r="B1668" i="46"/>
  <c r="C1668" i="46"/>
  <c r="D1668" i="46"/>
  <c r="E1668" i="46"/>
  <c r="F1668" i="46"/>
  <c r="G1668" i="46"/>
  <c r="A1653" i="46"/>
  <c r="B1653" i="46"/>
  <c r="C1653" i="46"/>
  <c r="D1653" i="46"/>
  <c r="E1653" i="46"/>
  <c r="F1653" i="46"/>
  <c r="G1653" i="46"/>
  <c r="A1339" i="46"/>
  <c r="B1339" i="46"/>
  <c r="C1339" i="46"/>
  <c r="D1339" i="46"/>
  <c r="E1339" i="46"/>
  <c r="F1339" i="46"/>
  <c r="G1339" i="46"/>
  <c r="A1333" i="46"/>
  <c r="B1333" i="46"/>
  <c r="C1333" i="46"/>
  <c r="D1333" i="46"/>
  <c r="E1333" i="46"/>
  <c r="F1333" i="46"/>
  <c r="G1333" i="46"/>
  <c r="A1322" i="46"/>
  <c r="B1322" i="46"/>
  <c r="C1322" i="46"/>
  <c r="D1322" i="46"/>
  <c r="E1322" i="46"/>
  <c r="F1322" i="46"/>
  <c r="G1322" i="46"/>
  <c r="A1313" i="46"/>
  <c r="B1313" i="46"/>
  <c r="C1313" i="46"/>
  <c r="D1313" i="46"/>
  <c r="E1313" i="46"/>
  <c r="F1313" i="46"/>
  <c r="G1313" i="46"/>
  <c r="A1299" i="46"/>
  <c r="B1299" i="46"/>
  <c r="C1299" i="46"/>
  <c r="D1299" i="46"/>
  <c r="E1299" i="46"/>
  <c r="F1299" i="46"/>
  <c r="G1299" i="46"/>
  <c r="A1425" i="46"/>
  <c r="B1425" i="46"/>
  <c r="C1425" i="46"/>
  <c r="D1425" i="46"/>
  <c r="E1425" i="46"/>
  <c r="F1425" i="46"/>
  <c r="G1425" i="46"/>
  <c r="A1426" i="46"/>
  <c r="B1426" i="46"/>
  <c r="C1426" i="46"/>
  <c r="D1426" i="46"/>
  <c r="E1426" i="46"/>
  <c r="F1426" i="46"/>
  <c r="G1426" i="46"/>
  <c r="A1000" i="46"/>
  <c r="B1000" i="46"/>
  <c r="C1000" i="46"/>
  <c r="D1000" i="46"/>
  <c r="E1000" i="46"/>
  <c r="F1000" i="46"/>
  <c r="G1000" i="46"/>
  <c r="A999" i="46"/>
  <c r="B999" i="46"/>
  <c r="C999" i="46"/>
  <c r="D999" i="46"/>
  <c r="E999" i="46"/>
  <c r="F999" i="46"/>
  <c r="G999" i="46"/>
  <c r="A998" i="46"/>
  <c r="B998" i="46"/>
  <c r="C998" i="46"/>
  <c r="D998" i="46"/>
  <c r="E998" i="46"/>
  <c r="F998" i="46"/>
  <c r="G998" i="46"/>
  <c r="A997" i="46"/>
  <c r="B997" i="46"/>
  <c r="C997" i="46"/>
  <c r="D997" i="46"/>
  <c r="E997" i="46"/>
  <c r="F997" i="46"/>
  <c r="G997" i="46"/>
  <c r="A996" i="46"/>
  <c r="B996" i="46"/>
  <c r="C996" i="46"/>
  <c r="D996" i="46"/>
  <c r="E996" i="46"/>
  <c r="F996" i="46"/>
  <c r="G996" i="46"/>
  <c r="A1290" i="46" l="1"/>
  <c r="B1290" i="46"/>
  <c r="C1290" i="46"/>
  <c r="D1290" i="46"/>
  <c r="E1290" i="46"/>
  <c r="F1290" i="46"/>
  <c r="G1290" i="46"/>
  <c r="A1574" i="46"/>
  <c r="B1574" i="46"/>
  <c r="C1574" i="46"/>
  <c r="D1574" i="46"/>
  <c r="E1574" i="46"/>
  <c r="F1574" i="46"/>
  <c r="G1574" i="46"/>
  <c r="A467" i="46"/>
  <c r="B467" i="46"/>
  <c r="C467" i="46"/>
  <c r="D467" i="46"/>
  <c r="E467" i="46"/>
  <c r="F467" i="46"/>
  <c r="G467" i="46"/>
  <c r="A1292" i="46"/>
  <c r="B1292" i="46"/>
  <c r="C1292" i="46"/>
  <c r="D1292" i="46"/>
  <c r="E1292" i="46"/>
  <c r="F1292" i="46"/>
  <c r="G1292" i="46"/>
  <c r="A1293" i="46"/>
  <c r="B1293" i="46"/>
  <c r="C1293" i="46"/>
  <c r="D1293" i="46"/>
  <c r="E1293" i="46"/>
  <c r="F1293" i="46"/>
  <c r="G1293" i="46"/>
  <c r="A1294" i="46"/>
  <c r="B1294" i="46"/>
  <c r="C1294" i="46"/>
  <c r="D1294" i="46"/>
  <c r="E1294" i="46"/>
  <c r="F1294" i="46"/>
  <c r="G1294" i="46"/>
  <c r="A1295" i="46"/>
  <c r="B1295" i="46"/>
  <c r="C1295" i="46"/>
  <c r="D1295" i="46"/>
  <c r="E1295" i="46"/>
  <c r="F1295" i="46"/>
  <c r="G1295" i="46"/>
  <c r="A1697" i="46"/>
  <c r="B1697" i="46"/>
  <c r="C1697" i="46"/>
  <c r="D1697" i="46"/>
  <c r="E1697" i="46"/>
  <c r="F1697" i="46"/>
  <c r="G1697" i="46"/>
  <c r="A1691" i="46"/>
  <c r="B1691" i="46"/>
  <c r="C1691" i="46"/>
  <c r="D1691" i="46"/>
  <c r="E1691" i="46"/>
  <c r="F1691" i="46"/>
  <c r="G1691" i="46"/>
  <c r="A1682" i="46"/>
  <c r="B1682" i="46"/>
  <c r="C1682" i="46"/>
  <c r="D1682" i="46"/>
  <c r="E1682" i="46"/>
  <c r="F1682" i="46"/>
  <c r="G1682" i="46"/>
  <c r="A1672" i="46"/>
  <c r="B1672" i="46"/>
  <c r="C1672" i="46"/>
  <c r="D1672" i="46"/>
  <c r="E1672" i="46"/>
  <c r="F1672" i="46"/>
  <c r="G1672" i="46"/>
  <c r="A1659" i="46"/>
  <c r="B1659" i="46"/>
  <c r="C1659" i="46"/>
  <c r="D1659" i="46"/>
  <c r="E1659" i="46"/>
  <c r="F1659" i="46"/>
  <c r="G1659" i="46"/>
  <c r="A1639" i="46"/>
  <c r="B1639" i="46"/>
  <c r="C1639" i="46"/>
  <c r="D1639" i="46"/>
  <c r="E1639" i="46"/>
  <c r="F1639" i="46"/>
  <c r="G1639" i="46"/>
  <c r="A1625" i="46"/>
  <c r="B1625" i="46"/>
  <c r="C1625" i="46"/>
  <c r="D1625" i="46"/>
  <c r="E1625" i="46"/>
  <c r="F1625" i="46"/>
  <c r="G1625" i="46"/>
  <c r="A1342" i="46"/>
  <c r="B1342" i="46"/>
  <c r="C1342" i="46"/>
  <c r="D1342" i="46"/>
  <c r="E1342" i="46"/>
  <c r="F1342" i="46"/>
  <c r="G1342" i="46"/>
  <c r="A1336" i="46"/>
  <c r="B1336" i="46"/>
  <c r="C1336" i="46"/>
  <c r="D1336" i="46"/>
  <c r="E1336" i="46"/>
  <c r="F1336" i="46"/>
  <c r="G1336" i="46"/>
  <c r="A1325" i="46"/>
  <c r="B1325" i="46"/>
  <c r="C1325" i="46"/>
  <c r="D1325" i="46"/>
  <c r="E1325" i="46"/>
  <c r="F1325" i="46"/>
  <c r="G1325" i="46"/>
  <c r="A1316" i="46"/>
  <c r="B1316" i="46"/>
  <c r="C1316" i="46"/>
  <c r="D1316" i="46"/>
  <c r="E1316" i="46"/>
  <c r="F1316" i="46"/>
  <c r="G1316" i="46"/>
  <c r="A1302" i="46"/>
  <c r="B1302" i="46"/>
  <c r="C1302" i="46"/>
  <c r="D1302" i="46"/>
  <c r="E1302" i="46"/>
  <c r="F1302" i="46"/>
  <c r="G1302" i="46"/>
  <c r="A1266" i="46"/>
  <c r="B1266" i="46"/>
  <c r="C1266" i="46"/>
  <c r="D1266" i="46"/>
  <c r="E1266" i="46"/>
  <c r="F1266" i="46"/>
  <c r="G1266" i="46"/>
  <c r="A1252" i="46"/>
  <c r="B1252" i="46"/>
  <c r="C1252" i="46"/>
  <c r="D1252" i="46"/>
  <c r="E1252" i="46"/>
  <c r="F1252" i="46"/>
  <c r="G1252" i="46"/>
  <c r="A1238" i="46"/>
  <c r="B1238" i="46"/>
  <c r="C1238" i="46"/>
  <c r="D1238" i="46"/>
  <c r="E1238" i="46"/>
  <c r="F1238" i="46"/>
  <c r="G1238" i="46"/>
  <c r="A1222" i="46"/>
  <c r="B1222" i="46"/>
  <c r="C1222" i="46"/>
  <c r="A955" i="46"/>
  <c r="B955" i="46"/>
  <c r="C955" i="46"/>
  <c r="D955" i="46"/>
  <c r="E955" i="46"/>
  <c r="F955" i="46"/>
  <c r="G955" i="46"/>
  <c r="A398" i="46"/>
  <c r="B398" i="46"/>
  <c r="C398" i="46"/>
  <c r="D398" i="46"/>
  <c r="E398" i="46"/>
  <c r="F398" i="46"/>
  <c r="G398" i="46"/>
  <c r="A230" i="46"/>
  <c r="B230" i="46"/>
  <c r="C230" i="46"/>
  <c r="D230" i="46"/>
  <c r="E230" i="46"/>
  <c r="F230" i="46"/>
  <c r="G230" i="46"/>
  <c r="A227" i="46"/>
  <c r="B227" i="46"/>
  <c r="C227" i="46"/>
  <c r="D227" i="46"/>
  <c r="E227" i="46"/>
  <c r="F227" i="46"/>
  <c r="G227" i="46"/>
  <c r="A223" i="46"/>
  <c r="B223" i="46"/>
  <c r="C223" i="46"/>
  <c r="D223" i="46"/>
  <c r="E223" i="46"/>
  <c r="F223" i="46"/>
  <c r="G223" i="46"/>
  <c r="A221" i="46"/>
  <c r="B221" i="46"/>
  <c r="C221" i="46"/>
  <c r="D221" i="46"/>
  <c r="E221" i="46"/>
  <c r="F221" i="46"/>
  <c r="G221" i="46"/>
  <c r="A218" i="46"/>
  <c r="B218" i="46"/>
  <c r="C218" i="46"/>
  <c r="D218" i="46"/>
  <c r="E218" i="46"/>
  <c r="F218" i="46"/>
  <c r="G218" i="46"/>
  <c r="A1256" i="46"/>
  <c r="B1256" i="46"/>
  <c r="C1256" i="46"/>
  <c r="D1256" i="46"/>
  <c r="E1256" i="46"/>
  <c r="F1256" i="46"/>
  <c r="G1256" i="46"/>
  <c r="A1255" i="46"/>
  <c r="B1255" i="46"/>
  <c r="C1255" i="46"/>
  <c r="D1255" i="46"/>
  <c r="E1255" i="46"/>
  <c r="F1255" i="46"/>
  <c r="G1255" i="46"/>
  <c r="A1254" i="46"/>
  <c r="B1254" i="46"/>
  <c r="C1254" i="46"/>
  <c r="D1254" i="46"/>
  <c r="E1254" i="46"/>
  <c r="F1254" i="46"/>
  <c r="G1254" i="46"/>
  <c r="A1306" i="46"/>
  <c r="B1306" i="46"/>
  <c r="C1306" i="46"/>
  <c r="D1306" i="46"/>
  <c r="E1306" i="46"/>
  <c r="F1306" i="46"/>
  <c r="G1306" i="46"/>
  <c r="A1277" i="46"/>
  <c r="B1277" i="46"/>
  <c r="C1277" i="46"/>
  <c r="D1277" i="46"/>
  <c r="E1277" i="46"/>
  <c r="F1277" i="46"/>
  <c r="G1277" i="46"/>
  <c r="A1276" i="46"/>
  <c r="B1276" i="46"/>
  <c r="C1276" i="46"/>
  <c r="D1276" i="46"/>
  <c r="E1276" i="46"/>
  <c r="F1276" i="46"/>
  <c r="G1276" i="46"/>
  <c r="A1212" i="46"/>
  <c r="B1212" i="46"/>
  <c r="C1212" i="46"/>
  <c r="D1212" i="46"/>
  <c r="E1212" i="46"/>
  <c r="F1212" i="46"/>
  <c r="G1212" i="46"/>
  <c r="A443" i="46"/>
  <c r="A1521" i="46"/>
  <c r="B1521" i="46"/>
  <c r="C1521" i="46"/>
  <c r="D1521" i="46"/>
  <c r="E1521" i="46"/>
  <c r="F1521" i="46"/>
  <c r="G1521" i="46"/>
  <c r="A272" i="46"/>
  <c r="B272" i="46"/>
  <c r="C272" i="46"/>
  <c r="D272" i="46"/>
  <c r="E272" i="46"/>
  <c r="F272" i="46"/>
  <c r="G272" i="46"/>
  <c r="A1408" i="46"/>
  <c r="B1408" i="46"/>
  <c r="C1408" i="46"/>
  <c r="D1408" i="46"/>
  <c r="E1408" i="46"/>
  <c r="F1408" i="46"/>
  <c r="G1408" i="46"/>
  <c r="A1576" i="46" l="1"/>
  <c r="B1576" i="46"/>
  <c r="C1576" i="46"/>
  <c r="D1576" i="46"/>
  <c r="E1576" i="46"/>
  <c r="F1576" i="46"/>
  <c r="G1576" i="46"/>
  <c r="A1535" i="46" l="1"/>
  <c r="B1535" i="46"/>
  <c r="C1535" i="46"/>
  <c r="D1535" i="46"/>
  <c r="E1535" i="46"/>
  <c r="F1535" i="46"/>
  <c r="G1535" i="46"/>
  <c r="A1536" i="46"/>
  <c r="B1536" i="46"/>
  <c r="C1536" i="46"/>
  <c r="D1536" i="46"/>
  <c r="E1536" i="46"/>
  <c r="F1536" i="46"/>
  <c r="G1536" i="46"/>
  <c r="A1537" i="46"/>
  <c r="B1537" i="46"/>
  <c r="C1537" i="46"/>
  <c r="D1537" i="46"/>
  <c r="E1537" i="46"/>
  <c r="F1537" i="46"/>
  <c r="G1537" i="46"/>
  <c r="A143" i="46"/>
  <c r="B143" i="46"/>
  <c r="C143" i="46"/>
  <c r="D143" i="46"/>
  <c r="E143" i="46"/>
  <c r="F143" i="46"/>
  <c r="G143" i="46"/>
  <c r="A144" i="46"/>
  <c r="B144" i="46"/>
  <c r="C144" i="46"/>
  <c r="D144" i="46"/>
  <c r="E144" i="46"/>
  <c r="F144" i="46"/>
  <c r="G144" i="46"/>
  <c r="A145" i="46"/>
  <c r="B145" i="46"/>
  <c r="C145" i="46"/>
  <c r="D145" i="46"/>
  <c r="E145" i="46"/>
  <c r="F145" i="46"/>
  <c r="G145" i="46"/>
  <c r="A49" i="46"/>
  <c r="B49" i="46"/>
  <c r="C49" i="46"/>
  <c r="D49" i="46"/>
  <c r="E49" i="46"/>
  <c r="F49" i="46"/>
  <c r="G49" i="46"/>
  <c r="A50" i="46"/>
  <c r="B50" i="46"/>
  <c r="C50" i="46"/>
  <c r="D50" i="46"/>
  <c r="E50" i="46"/>
  <c r="F50" i="46"/>
  <c r="G50" i="46"/>
  <c r="A51" i="46"/>
  <c r="B51" i="46"/>
  <c r="C51" i="46"/>
  <c r="D51" i="46"/>
  <c r="E51" i="46"/>
  <c r="F51" i="46"/>
  <c r="G51" i="46"/>
  <c r="A23" i="46"/>
  <c r="B23" i="46"/>
  <c r="C23" i="46"/>
  <c r="D23" i="46"/>
  <c r="E23" i="46"/>
  <c r="F23" i="46"/>
  <c r="G23" i="46"/>
  <c r="A24" i="46"/>
  <c r="B24" i="46"/>
  <c r="C24" i="46"/>
  <c r="D24" i="46"/>
  <c r="E24" i="46"/>
  <c r="F24" i="46"/>
  <c r="G24" i="46"/>
  <c r="A25" i="46"/>
  <c r="B25" i="46"/>
  <c r="C25" i="46"/>
  <c r="D25" i="46"/>
  <c r="E25" i="46"/>
  <c r="F25" i="46"/>
  <c r="G25" i="46"/>
  <c r="A343" i="46" l="1"/>
  <c r="B343" i="46"/>
  <c r="C343" i="46"/>
  <c r="D343" i="46"/>
  <c r="E343" i="46"/>
  <c r="F343" i="46"/>
  <c r="G343" i="46"/>
  <c r="A941" i="46"/>
  <c r="B941" i="46"/>
  <c r="C941" i="46"/>
  <c r="D941" i="46"/>
  <c r="E941" i="46"/>
  <c r="F941" i="46"/>
  <c r="G941" i="46"/>
  <c r="A940" i="46"/>
  <c r="B940" i="46"/>
  <c r="C940" i="46"/>
  <c r="D940" i="46"/>
  <c r="E940" i="46"/>
  <c r="F940" i="46"/>
  <c r="G940" i="46"/>
  <c r="G178" i="46"/>
  <c r="F178" i="46"/>
  <c r="E178" i="46"/>
  <c r="D178" i="46"/>
  <c r="C178" i="46"/>
  <c r="B178" i="46"/>
  <c r="A178" i="46"/>
  <c r="G899" i="46"/>
  <c r="F899" i="46"/>
  <c r="E899" i="46"/>
  <c r="D899" i="46"/>
  <c r="C899" i="46"/>
  <c r="B899" i="46"/>
  <c r="A899" i="46"/>
  <c r="G884" i="46"/>
  <c r="F884" i="46"/>
  <c r="E884" i="46"/>
  <c r="D884" i="46"/>
  <c r="C884" i="46"/>
  <c r="B884" i="46"/>
  <c r="A884" i="46"/>
  <c r="G883" i="46"/>
  <c r="F883" i="46"/>
  <c r="E883" i="46"/>
  <c r="D883" i="46"/>
  <c r="C883" i="46"/>
  <c r="B883" i="46"/>
  <c r="A883" i="46"/>
  <c r="A861" i="46"/>
  <c r="B861" i="46"/>
  <c r="C861" i="46"/>
  <c r="D861" i="46"/>
  <c r="E861" i="46"/>
  <c r="F861" i="46"/>
  <c r="G861" i="46"/>
  <c r="G540" i="46"/>
  <c r="F540" i="46"/>
  <c r="E540" i="46"/>
  <c r="D540" i="46"/>
  <c r="C540" i="46"/>
  <c r="B540" i="46"/>
  <c r="A540" i="46"/>
  <c r="G539" i="46"/>
  <c r="F539" i="46"/>
  <c r="E539" i="46"/>
  <c r="D539" i="46"/>
  <c r="C539" i="46"/>
  <c r="B539" i="46"/>
  <c r="A539" i="46"/>
  <c r="G482" i="46"/>
  <c r="F482" i="46"/>
  <c r="E482" i="46"/>
  <c r="D482" i="46"/>
  <c r="C482" i="46"/>
  <c r="B482" i="46"/>
  <c r="A482" i="46"/>
  <c r="G481" i="46"/>
  <c r="F481" i="46"/>
  <c r="E481" i="46"/>
  <c r="D481" i="46"/>
  <c r="C481" i="46"/>
  <c r="B481" i="46"/>
  <c r="A481" i="46"/>
  <c r="G480" i="46"/>
  <c r="F480" i="46"/>
  <c r="E480" i="46"/>
  <c r="D480" i="46"/>
  <c r="C480" i="46"/>
  <c r="B480" i="46"/>
  <c r="A480" i="46"/>
  <c r="A479" i="46"/>
  <c r="B479" i="46"/>
  <c r="C479" i="46"/>
  <c r="D479" i="46"/>
  <c r="E479" i="46"/>
  <c r="F479" i="46"/>
  <c r="G479" i="46"/>
  <c r="A478" i="46"/>
  <c r="B478" i="46"/>
  <c r="C478" i="46"/>
  <c r="D478" i="46"/>
  <c r="E478" i="46"/>
  <c r="F478" i="46"/>
  <c r="G478" i="46"/>
  <c r="A477" i="46"/>
  <c r="B477" i="46"/>
  <c r="C477" i="46"/>
  <c r="D477" i="46"/>
  <c r="E477" i="46"/>
  <c r="F477" i="46"/>
  <c r="G477" i="46"/>
  <c r="A66" i="46" l="1"/>
  <c r="B66" i="46"/>
  <c r="C66" i="46"/>
  <c r="D66" i="46"/>
  <c r="E66" i="46"/>
  <c r="F66" i="46"/>
  <c r="G66" i="46"/>
  <c r="A57" i="46"/>
  <c r="B57" i="46"/>
  <c r="C57" i="46"/>
  <c r="D57" i="46"/>
  <c r="E57" i="46"/>
  <c r="F57" i="46"/>
  <c r="G57" i="46"/>
  <c r="A56" i="46"/>
  <c r="B56" i="46"/>
  <c r="C56" i="46"/>
  <c r="D56" i="46"/>
  <c r="E56" i="46"/>
  <c r="F56" i="46"/>
  <c r="G56" i="46"/>
  <c r="A48" i="46"/>
  <c r="B48" i="46"/>
  <c r="C48" i="46"/>
  <c r="D48" i="46"/>
  <c r="E48" i="46"/>
  <c r="F48" i="46"/>
  <c r="G48" i="46"/>
  <c r="A22" i="46"/>
  <c r="B22" i="46"/>
  <c r="C22" i="46"/>
  <c r="D22" i="46"/>
  <c r="E22" i="46"/>
  <c r="F22" i="46"/>
  <c r="G22" i="46"/>
  <c r="A21" i="46"/>
  <c r="B21" i="46"/>
  <c r="C21" i="46"/>
  <c r="D21" i="46"/>
  <c r="E21" i="46"/>
  <c r="F21" i="46"/>
  <c r="G21" i="46"/>
  <c r="G20" i="46"/>
  <c r="F20" i="46"/>
  <c r="E20" i="46"/>
  <c r="D20" i="46"/>
  <c r="C20" i="46"/>
  <c r="B20" i="46"/>
  <c r="A20" i="46"/>
  <c r="A18" i="46" l="1"/>
  <c r="B18" i="46"/>
  <c r="C18" i="46"/>
  <c r="D18" i="46"/>
  <c r="E18" i="46"/>
  <c r="F18" i="46"/>
  <c r="G18" i="46"/>
  <c r="A17" i="46"/>
  <c r="B17" i="46"/>
  <c r="C17" i="46"/>
  <c r="D17" i="46"/>
  <c r="E17" i="46"/>
  <c r="F17" i="46"/>
  <c r="G17" i="46"/>
  <c r="A380" i="46"/>
  <c r="B380" i="46"/>
  <c r="C380" i="46"/>
  <c r="D380" i="46"/>
  <c r="E380" i="46"/>
  <c r="F380" i="46"/>
  <c r="G380" i="46"/>
  <c r="A16" i="46"/>
  <c r="B16" i="46"/>
  <c r="C16" i="46"/>
  <c r="D16" i="46"/>
  <c r="E16" i="46"/>
  <c r="F16" i="46"/>
  <c r="G16" i="46"/>
  <c r="A15" i="46"/>
  <c r="B15" i="46"/>
  <c r="C15" i="46"/>
  <c r="D15" i="46"/>
  <c r="E15" i="46"/>
  <c r="F15" i="46"/>
  <c r="G15" i="46"/>
  <c r="A14" i="46"/>
  <c r="B14" i="46"/>
  <c r="C14" i="46"/>
  <c r="D14" i="46"/>
  <c r="E14" i="46"/>
  <c r="F14" i="46"/>
  <c r="G14" i="46"/>
  <c r="A13" i="46"/>
  <c r="B13" i="46"/>
  <c r="C13" i="46"/>
  <c r="D13" i="46"/>
  <c r="E13" i="46"/>
  <c r="F13" i="46"/>
  <c r="G13" i="46"/>
  <c r="A379" i="46"/>
  <c r="B379" i="46"/>
  <c r="C379" i="46"/>
  <c r="D379" i="46"/>
  <c r="E379" i="46"/>
  <c r="F379" i="46"/>
  <c r="G379" i="46"/>
  <c r="G10" i="46"/>
  <c r="F10" i="46"/>
  <c r="E10" i="46"/>
  <c r="D10" i="46"/>
  <c r="C10" i="46"/>
  <c r="B10" i="46"/>
  <c r="A10" i="46"/>
  <c r="A11" i="46"/>
  <c r="B11" i="46"/>
  <c r="C11" i="46"/>
  <c r="D11" i="46"/>
  <c r="E11" i="46"/>
  <c r="F11" i="46"/>
  <c r="G11" i="46"/>
  <c r="A12" i="46"/>
  <c r="B12" i="46"/>
  <c r="C12" i="46"/>
  <c r="D12" i="46"/>
  <c r="E12" i="46"/>
  <c r="F12" i="46"/>
  <c r="G12" i="46"/>
  <c r="A6" i="46"/>
  <c r="B6" i="46"/>
  <c r="C6" i="46"/>
  <c r="D6" i="46"/>
  <c r="E6" i="46"/>
  <c r="F6" i="46"/>
  <c r="G1719" i="46"/>
  <c r="F1719" i="46"/>
  <c r="E1719" i="46"/>
  <c r="D1719" i="46"/>
  <c r="C1719" i="46"/>
  <c r="B1719" i="46"/>
  <c r="A1719" i="46"/>
  <c r="G729" i="46"/>
  <c r="F729" i="46"/>
  <c r="E729" i="46"/>
  <c r="D729" i="46"/>
  <c r="C729" i="46"/>
  <c r="B729" i="46"/>
  <c r="A729" i="46"/>
  <c r="G718" i="46"/>
  <c r="F718" i="46"/>
  <c r="E718" i="46"/>
  <c r="D718" i="46"/>
  <c r="C718" i="46"/>
  <c r="B718" i="46"/>
  <c r="A718" i="46"/>
  <c r="G698" i="46"/>
  <c r="F698" i="46"/>
  <c r="E698" i="46"/>
  <c r="D698" i="46"/>
  <c r="C698" i="46"/>
  <c r="B698" i="46"/>
  <c r="A698" i="46"/>
  <c r="G1534" i="46"/>
  <c r="F1534" i="46"/>
  <c r="E1534" i="46"/>
  <c r="D1534" i="46"/>
  <c r="C1534" i="46"/>
  <c r="B1534" i="46"/>
  <c r="A1534" i="46"/>
  <c r="G1496" i="46"/>
  <c r="F1496" i="46"/>
  <c r="E1496" i="46"/>
  <c r="D1496" i="46"/>
  <c r="C1496" i="46"/>
  <c r="B1496" i="46"/>
  <c r="A1496" i="46"/>
  <c r="G1495" i="46"/>
  <c r="F1495" i="46"/>
  <c r="E1495" i="46"/>
  <c r="D1495" i="46"/>
  <c r="C1495" i="46"/>
  <c r="B1495" i="46"/>
  <c r="A1495" i="46"/>
  <c r="G1494" i="46"/>
  <c r="F1494" i="46"/>
  <c r="E1494" i="46"/>
  <c r="D1494" i="46"/>
  <c r="C1494" i="46"/>
  <c r="B1494" i="46"/>
  <c r="A1494" i="46"/>
  <c r="G1493" i="46"/>
  <c r="F1493" i="46"/>
  <c r="E1493" i="46"/>
  <c r="D1493" i="46"/>
  <c r="C1493" i="46"/>
  <c r="B1493" i="46"/>
  <c r="A1493" i="46"/>
  <c r="G1492" i="46"/>
  <c r="F1492" i="46"/>
  <c r="E1492" i="46"/>
  <c r="D1492" i="46"/>
  <c r="C1492" i="46"/>
  <c r="B1492" i="46"/>
  <c r="A1492" i="46"/>
  <c r="G1491" i="46"/>
  <c r="F1491" i="46"/>
  <c r="E1491" i="46"/>
  <c r="D1491" i="46"/>
  <c r="C1491" i="46"/>
  <c r="B1491" i="46"/>
  <c r="A1491" i="46"/>
  <c r="G1490" i="46"/>
  <c r="F1490" i="46"/>
  <c r="E1490" i="46"/>
  <c r="D1490" i="46"/>
  <c r="C1490" i="46"/>
  <c r="B1490" i="46"/>
  <c r="A1490" i="46"/>
  <c r="G1489" i="46"/>
  <c r="F1489" i="46"/>
  <c r="E1489" i="46"/>
  <c r="D1489" i="46"/>
  <c r="C1489" i="46"/>
  <c r="B1489" i="46"/>
  <c r="A1489" i="46"/>
  <c r="G1488" i="46"/>
  <c r="F1488" i="46"/>
  <c r="E1488" i="46"/>
  <c r="D1488" i="46"/>
  <c r="C1488" i="46"/>
  <c r="B1488" i="46"/>
  <c r="A1488" i="46"/>
  <c r="G1482" i="46"/>
  <c r="F1482" i="46"/>
  <c r="E1482" i="46"/>
  <c r="D1482" i="46"/>
  <c r="C1482" i="46"/>
  <c r="B1482" i="46"/>
  <c r="A1482" i="46"/>
  <c r="G1481" i="46"/>
  <c r="F1481" i="46"/>
  <c r="E1481" i="46"/>
  <c r="D1481" i="46"/>
  <c r="C1481" i="46"/>
  <c r="B1481" i="46"/>
  <c r="A1481" i="46"/>
  <c r="G270" i="46"/>
  <c r="F270" i="46"/>
  <c r="E270" i="46"/>
  <c r="D270" i="46"/>
  <c r="C270" i="46"/>
  <c r="B270" i="46"/>
  <c r="A270" i="46"/>
  <c r="A262" i="46"/>
  <c r="B262" i="46"/>
  <c r="C262" i="46"/>
  <c r="D262" i="46"/>
  <c r="E262" i="46"/>
  <c r="F262" i="46"/>
  <c r="G262" i="46"/>
  <c r="A263" i="46"/>
  <c r="B263" i="46"/>
  <c r="C263" i="46"/>
  <c r="D263" i="46"/>
  <c r="E263" i="46"/>
  <c r="F263" i="46"/>
  <c r="G263" i="46"/>
  <c r="A264" i="46"/>
  <c r="B264" i="46"/>
  <c r="C264" i="46"/>
  <c r="D264" i="46"/>
  <c r="E264" i="46"/>
  <c r="F264" i="46"/>
  <c r="G264" i="46"/>
  <c r="A265" i="46"/>
  <c r="B265" i="46"/>
  <c r="C265" i="46"/>
  <c r="D265" i="46"/>
  <c r="E265" i="46"/>
  <c r="F265" i="46"/>
  <c r="G265" i="46"/>
  <c r="G1352" i="46"/>
  <c r="F1352" i="46"/>
  <c r="E1352" i="46"/>
  <c r="D1352" i="46"/>
  <c r="C1352" i="46"/>
  <c r="B1352" i="46"/>
  <c r="A1352" i="46"/>
  <c r="G1344" i="46"/>
  <c r="F1344" i="46"/>
  <c r="E1344" i="46"/>
  <c r="D1344" i="46"/>
  <c r="C1344" i="46"/>
  <c r="B1344" i="46"/>
  <c r="A1344" i="46"/>
  <c r="G226" i="46"/>
  <c r="F226" i="46"/>
  <c r="E226" i="46"/>
  <c r="D226" i="46"/>
  <c r="C226" i="46"/>
  <c r="B226" i="46"/>
  <c r="A226" i="46"/>
  <c r="G222" i="46"/>
  <c r="F222" i="46"/>
  <c r="E222" i="46"/>
  <c r="D222" i="46"/>
  <c r="C222" i="46"/>
  <c r="B222" i="46"/>
  <c r="A222" i="46"/>
  <c r="G220" i="46"/>
  <c r="F220" i="46"/>
  <c r="E220" i="46"/>
  <c r="D220" i="46"/>
  <c r="C220" i="46"/>
  <c r="B220" i="46"/>
  <c r="A220" i="46"/>
  <c r="G217" i="46"/>
  <c r="F217" i="46"/>
  <c r="E217" i="46"/>
  <c r="D217" i="46"/>
  <c r="C217" i="46"/>
  <c r="B217" i="46"/>
  <c r="A217" i="46"/>
  <c r="G215" i="46"/>
  <c r="F215" i="46"/>
  <c r="E215" i="46"/>
  <c r="D215" i="46"/>
  <c r="C215" i="46"/>
  <c r="B215" i="46"/>
  <c r="A215" i="46"/>
  <c r="A133" i="46"/>
  <c r="B133" i="46"/>
  <c r="C133" i="46"/>
  <c r="D133" i="46"/>
  <c r="E133" i="46"/>
  <c r="F133" i="46"/>
  <c r="G133" i="46"/>
  <c r="A134" i="46"/>
  <c r="B134" i="46"/>
  <c r="C134" i="46"/>
  <c r="D134" i="46"/>
  <c r="E134" i="46"/>
  <c r="F134" i="46"/>
  <c r="G134" i="46"/>
  <c r="A135" i="46"/>
  <c r="B135" i="46"/>
  <c r="C135" i="46"/>
  <c r="D135" i="46"/>
  <c r="E135" i="46"/>
  <c r="F135" i="46"/>
  <c r="G135" i="46"/>
  <c r="A136" i="46"/>
  <c r="B136" i="46"/>
  <c r="C136" i="46"/>
  <c r="D136" i="46"/>
  <c r="E136" i="46"/>
  <c r="F136" i="46"/>
  <c r="G136" i="46"/>
  <c r="A137" i="46"/>
  <c r="B137" i="46"/>
  <c r="C137" i="46"/>
  <c r="D137" i="46"/>
  <c r="E137" i="46"/>
  <c r="F137" i="46"/>
  <c r="G137" i="46"/>
  <c r="A138" i="46"/>
  <c r="B138" i="46"/>
  <c r="C138" i="46"/>
  <c r="D138" i="46"/>
  <c r="E138" i="46"/>
  <c r="F138" i="46"/>
  <c r="G138" i="46"/>
  <c r="A139" i="46"/>
  <c r="B139" i="46"/>
  <c r="C139" i="46"/>
  <c r="D139" i="46"/>
  <c r="E139" i="46"/>
  <c r="F139" i="46"/>
  <c r="G139" i="46"/>
  <c r="A140" i="46"/>
  <c r="B140" i="46"/>
  <c r="C140" i="46"/>
  <c r="D140" i="46"/>
  <c r="E140" i="46"/>
  <c r="F140" i="46"/>
  <c r="G140" i="46"/>
  <c r="A141" i="46"/>
  <c r="B141" i="46"/>
  <c r="C141" i="46"/>
  <c r="D141" i="46"/>
  <c r="E141" i="46"/>
  <c r="F141" i="46"/>
  <c r="G141" i="46"/>
  <c r="A142" i="46"/>
  <c r="B142" i="46"/>
  <c r="C142" i="46"/>
  <c r="D142" i="46"/>
  <c r="E142" i="46"/>
  <c r="F142" i="46"/>
  <c r="G142" i="46"/>
  <c r="A154" i="46"/>
  <c r="B154" i="46"/>
  <c r="C154" i="46"/>
  <c r="D154" i="46"/>
  <c r="E154" i="46"/>
  <c r="F154" i="46"/>
  <c r="G154" i="46"/>
  <c r="A951" i="46"/>
  <c r="B951" i="46"/>
  <c r="C951" i="46"/>
  <c r="D951" i="46"/>
  <c r="E951" i="46"/>
  <c r="F951" i="46"/>
  <c r="G951" i="46"/>
  <c r="G1047" i="46"/>
  <c r="F1047" i="46"/>
  <c r="E1047" i="46"/>
  <c r="D1047" i="46"/>
  <c r="C1047" i="46"/>
  <c r="B1047" i="46"/>
  <c r="A1047" i="46"/>
  <c r="G954" i="46"/>
  <c r="F954" i="46"/>
  <c r="E954" i="46"/>
  <c r="D954" i="46"/>
  <c r="C954" i="46"/>
  <c r="B954" i="46"/>
  <c r="A954" i="46"/>
  <c r="G953" i="46"/>
  <c r="F953" i="46"/>
  <c r="E953" i="46"/>
  <c r="D953" i="46"/>
  <c r="C953" i="46"/>
  <c r="B953" i="46"/>
  <c r="A953" i="46"/>
  <c r="G952" i="46"/>
  <c r="F952" i="46"/>
  <c r="E952" i="46"/>
  <c r="D952" i="46"/>
  <c r="C952" i="46"/>
  <c r="B952" i="46"/>
  <c r="A952" i="46"/>
  <c r="G1720" i="46" l="1"/>
  <c r="F1720" i="46"/>
  <c r="E1720" i="46"/>
  <c r="D1720" i="46"/>
  <c r="C1720" i="46"/>
  <c r="B1720" i="46"/>
  <c r="A1720" i="46"/>
  <c r="G782" i="46"/>
  <c r="F782" i="46"/>
  <c r="E782" i="46"/>
  <c r="D782" i="46"/>
  <c r="C782" i="46"/>
  <c r="B782" i="46"/>
  <c r="A782" i="46"/>
  <c r="G781" i="46"/>
  <c r="F781" i="46"/>
  <c r="E781" i="46"/>
  <c r="D781" i="46"/>
  <c r="C781" i="46"/>
  <c r="B781" i="46"/>
  <c r="A781" i="46"/>
  <c r="G780" i="46"/>
  <c r="F780" i="46"/>
  <c r="E780" i="46"/>
  <c r="D780" i="46"/>
  <c r="C780" i="46"/>
  <c r="B780" i="46"/>
  <c r="A780" i="46"/>
  <c r="G779" i="46"/>
  <c r="F779" i="46"/>
  <c r="E779" i="46"/>
  <c r="D779" i="46"/>
  <c r="C779" i="46"/>
  <c r="B779" i="46"/>
  <c r="A779" i="46"/>
  <c r="G1718" i="46"/>
  <c r="F1718" i="46"/>
  <c r="E1718" i="46"/>
  <c r="D1718" i="46"/>
  <c r="C1718" i="46"/>
  <c r="B1718" i="46"/>
  <c r="A1718" i="46"/>
  <c r="G1717" i="46"/>
  <c r="F1717" i="46"/>
  <c r="E1717" i="46"/>
  <c r="D1717" i="46"/>
  <c r="C1717" i="46"/>
  <c r="B1717" i="46"/>
  <c r="A1717" i="46"/>
  <c r="G1716" i="46"/>
  <c r="F1716" i="46"/>
  <c r="E1716" i="46"/>
  <c r="D1716" i="46"/>
  <c r="C1716" i="46"/>
  <c r="B1716" i="46"/>
  <c r="A1716" i="46"/>
  <c r="G778" i="46"/>
  <c r="F778" i="46"/>
  <c r="E778" i="46"/>
  <c r="D778" i="46"/>
  <c r="C778" i="46"/>
  <c r="B778" i="46"/>
  <c r="A778" i="46"/>
  <c r="G1715" i="46"/>
  <c r="F1715" i="46"/>
  <c r="E1715" i="46"/>
  <c r="D1715" i="46"/>
  <c r="C1715" i="46"/>
  <c r="B1715" i="46"/>
  <c r="A1715" i="46"/>
  <c r="G1714" i="46"/>
  <c r="F1714" i="46"/>
  <c r="E1714" i="46"/>
  <c r="D1714" i="46"/>
  <c r="C1714" i="46"/>
  <c r="B1714" i="46"/>
  <c r="A1714" i="46"/>
  <c r="G1713" i="46"/>
  <c r="F1713" i="46"/>
  <c r="E1713" i="46"/>
  <c r="D1713" i="46"/>
  <c r="C1713" i="46"/>
  <c r="B1713" i="46"/>
  <c r="A1713" i="46"/>
  <c r="G777" i="46"/>
  <c r="F777" i="46"/>
  <c r="E777" i="46"/>
  <c r="D777" i="46"/>
  <c r="C777" i="46"/>
  <c r="B777" i="46"/>
  <c r="A777" i="46"/>
  <c r="G1712" i="46"/>
  <c r="F1712" i="46"/>
  <c r="E1712" i="46"/>
  <c r="D1712" i="46"/>
  <c r="C1712" i="46"/>
  <c r="B1712" i="46"/>
  <c r="A1712" i="46"/>
  <c r="G1711" i="46"/>
  <c r="F1711" i="46"/>
  <c r="E1711" i="46"/>
  <c r="D1711" i="46"/>
  <c r="C1711" i="46"/>
  <c r="B1711" i="46"/>
  <c r="A1711" i="46"/>
  <c r="G1710" i="46"/>
  <c r="F1710" i="46"/>
  <c r="E1710" i="46"/>
  <c r="D1710" i="46"/>
  <c r="C1710" i="46"/>
  <c r="B1710" i="46"/>
  <c r="A1710" i="46"/>
  <c r="G776" i="46"/>
  <c r="F776" i="46"/>
  <c r="E776" i="46"/>
  <c r="D776" i="46"/>
  <c r="C776" i="46"/>
  <c r="B776" i="46"/>
  <c r="A776" i="46"/>
  <c r="G775" i="46"/>
  <c r="F775" i="46"/>
  <c r="E775" i="46"/>
  <c r="D775" i="46"/>
  <c r="C775" i="46"/>
  <c r="B775" i="46"/>
  <c r="A775" i="46"/>
  <c r="G1709" i="46"/>
  <c r="F1709" i="46"/>
  <c r="E1709" i="46"/>
  <c r="D1709" i="46"/>
  <c r="C1709" i="46"/>
  <c r="B1709" i="46"/>
  <c r="A1709" i="46"/>
  <c r="G1708" i="46"/>
  <c r="F1708" i="46"/>
  <c r="E1708" i="46"/>
  <c r="D1708" i="46"/>
  <c r="C1708" i="46"/>
  <c r="B1708" i="46"/>
  <c r="A1708" i="46"/>
  <c r="G1707" i="46"/>
  <c r="F1707" i="46"/>
  <c r="E1707" i="46"/>
  <c r="D1707" i="46"/>
  <c r="C1707" i="46"/>
  <c r="B1707" i="46"/>
  <c r="A1707" i="46"/>
  <c r="G1706" i="46"/>
  <c r="F1706" i="46"/>
  <c r="E1706" i="46"/>
  <c r="D1706" i="46"/>
  <c r="C1706" i="46"/>
  <c r="B1706" i="46"/>
  <c r="A1706" i="46"/>
  <c r="G774" i="46"/>
  <c r="F774" i="46"/>
  <c r="E774" i="46"/>
  <c r="D774" i="46"/>
  <c r="C774" i="46"/>
  <c r="B774" i="46"/>
  <c r="A774" i="46"/>
  <c r="G1705" i="46"/>
  <c r="F1705" i="46"/>
  <c r="E1705" i="46"/>
  <c r="D1705" i="46"/>
  <c r="C1705" i="46"/>
  <c r="B1705" i="46"/>
  <c r="A1705" i="46"/>
  <c r="G1704" i="46"/>
  <c r="F1704" i="46"/>
  <c r="E1704" i="46"/>
  <c r="D1704" i="46"/>
  <c r="C1704" i="46"/>
  <c r="B1704" i="46"/>
  <c r="A1704" i="46"/>
  <c r="G1703" i="46"/>
  <c r="F1703" i="46"/>
  <c r="E1703" i="46"/>
  <c r="D1703" i="46"/>
  <c r="C1703" i="46"/>
  <c r="B1703" i="46"/>
  <c r="A1703" i="46"/>
  <c r="G1702" i="46"/>
  <c r="F1702" i="46"/>
  <c r="E1702" i="46"/>
  <c r="D1702" i="46"/>
  <c r="C1702" i="46"/>
  <c r="B1702" i="46"/>
  <c r="A1702" i="46"/>
  <c r="G1701" i="46"/>
  <c r="F1701" i="46"/>
  <c r="E1701" i="46"/>
  <c r="D1701" i="46"/>
  <c r="C1701" i="46"/>
  <c r="B1701" i="46"/>
  <c r="A1701" i="46"/>
  <c r="G1700" i="46"/>
  <c r="F1700" i="46"/>
  <c r="E1700" i="46"/>
  <c r="D1700" i="46"/>
  <c r="C1700" i="46"/>
  <c r="B1700" i="46"/>
  <c r="A1700" i="46"/>
  <c r="G773" i="46"/>
  <c r="F773" i="46"/>
  <c r="E773" i="46"/>
  <c r="D773" i="46"/>
  <c r="C773" i="46"/>
  <c r="B773" i="46"/>
  <c r="A773" i="46"/>
  <c r="G772" i="46"/>
  <c r="F772" i="46"/>
  <c r="E772" i="46"/>
  <c r="D772" i="46"/>
  <c r="C772" i="46"/>
  <c r="B772" i="46"/>
  <c r="A772" i="46"/>
  <c r="G771" i="46"/>
  <c r="F771" i="46"/>
  <c r="E771" i="46"/>
  <c r="D771" i="46"/>
  <c r="C771" i="46"/>
  <c r="B771" i="46"/>
  <c r="A771" i="46"/>
  <c r="G770" i="46"/>
  <c r="F770" i="46"/>
  <c r="E770" i="46"/>
  <c r="D770" i="46"/>
  <c r="C770" i="46"/>
  <c r="B770" i="46"/>
  <c r="A770" i="46"/>
  <c r="G769" i="46"/>
  <c r="F769" i="46"/>
  <c r="E769" i="46"/>
  <c r="D769" i="46"/>
  <c r="C769" i="46"/>
  <c r="B769" i="46"/>
  <c r="A769" i="46"/>
  <c r="G1699" i="46"/>
  <c r="F1699" i="46"/>
  <c r="E1699" i="46"/>
  <c r="D1699" i="46"/>
  <c r="C1699" i="46"/>
  <c r="B1699" i="46"/>
  <c r="A1699" i="46"/>
  <c r="G1698" i="46"/>
  <c r="F1698" i="46"/>
  <c r="E1698" i="46"/>
  <c r="D1698" i="46"/>
  <c r="C1698" i="46"/>
  <c r="B1698" i="46"/>
  <c r="A1698" i="46"/>
  <c r="G768" i="46"/>
  <c r="F768" i="46"/>
  <c r="E768" i="46"/>
  <c r="D768" i="46"/>
  <c r="C768" i="46"/>
  <c r="B768" i="46"/>
  <c r="A768" i="46"/>
  <c r="G767" i="46"/>
  <c r="F767" i="46"/>
  <c r="E767" i="46"/>
  <c r="D767" i="46"/>
  <c r="C767" i="46"/>
  <c r="B767" i="46"/>
  <c r="A767" i="46"/>
  <c r="G766" i="46"/>
  <c r="F766" i="46"/>
  <c r="E766" i="46"/>
  <c r="D766" i="46"/>
  <c r="C766" i="46"/>
  <c r="B766" i="46"/>
  <c r="A766" i="46"/>
  <c r="G765" i="46"/>
  <c r="F765" i="46"/>
  <c r="E765" i="46"/>
  <c r="D765" i="46"/>
  <c r="C765" i="46"/>
  <c r="B765" i="46"/>
  <c r="A765" i="46"/>
  <c r="G764" i="46"/>
  <c r="F764" i="46"/>
  <c r="E764" i="46"/>
  <c r="D764" i="46"/>
  <c r="C764" i="46"/>
  <c r="B764" i="46"/>
  <c r="A764" i="46"/>
  <c r="G763" i="46"/>
  <c r="F763" i="46"/>
  <c r="E763" i="46"/>
  <c r="D763" i="46"/>
  <c r="C763" i="46"/>
  <c r="B763" i="46"/>
  <c r="A763" i="46"/>
  <c r="G762" i="46"/>
  <c r="F762" i="46"/>
  <c r="E762" i="46"/>
  <c r="D762" i="46"/>
  <c r="C762" i="46"/>
  <c r="B762" i="46"/>
  <c r="A762" i="46"/>
  <c r="G1696" i="46"/>
  <c r="F1696" i="46"/>
  <c r="E1696" i="46"/>
  <c r="D1696" i="46"/>
  <c r="C1696" i="46"/>
  <c r="B1696" i="46"/>
  <c r="A1696" i="46"/>
  <c r="G1695" i="46"/>
  <c r="F1695" i="46"/>
  <c r="E1695" i="46"/>
  <c r="D1695" i="46"/>
  <c r="C1695" i="46"/>
  <c r="B1695" i="46"/>
  <c r="A1695" i="46"/>
  <c r="G761" i="46"/>
  <c r="F761" i="46"/>
  <c r="E761" i="46"/>
  <c r="D761" i="46"/>
  <c r="C761" i="46"/>
  <c r="B761" i="46"/>
  <c r="A761" i="46"/>
  <c r="G1693" i="46"/>
  <c r="F1693" i="46"/>
  <c r="E1693" i="46"/>
  <c r="D1693" i="46"/>
  <c r="C1693" i="46"/>
  <c r="B1693" i="46"/>
  <c r="A1693" i="46"/>
  <c r="G1692" i="46"/>
  <c r="F1692" i="46"/>
  <c r="E1692" i="46"/>
  <c r="D1692" i="46"/>
  <c r="C1692" i="46"/>
  <c r="B1692" i="46"/>
  <c r="A1692" i="46"/>
  <c r="G760" i="46"/>
  <c r="F760" i="46"/>
  <c r="E760" i="46"/>
  <c r="D760" i="46"/>
  <c r="C760" i="46"/>
  <c r="B760" i="46"/>
  <c r="A760" i="46"/>
  <c r="G759" i="46"/>
  <c r="F759" i="46"/>
  <c r="E759" i="46"/>
  <c r="D759" i="46"/>
  <c r="C759" i="46"/>
  <c r="B759" i="46"/>
  <c r="A759" i="46"/>
  <c r="G758" i="46"/>
  <c r="F758" i="46"/>
  <c r="E758" i="46"/>
  <c r="D758" i="46"/>
  <c r="C758" i="46"/>
  <c r="B758" i="46"/>
  <c r="A758" i="46"/>
  <c r="G757" i="46"/>
  <c r="F757" i="46"/>
  <c r="E757" i="46"/>
  <c r="D757" i="46"/>
  <c r="C757" i="46"/>
  <c r="B757" i="46"/>
  <c r="A757" i="46"/>
  <c r="G756" i="46"/>
  <c r="F756" i="46"/>
  <c r="E756" i="46"/>
  <c r="D756" i="46"/>
  <c r="C756" i="46"/>
  <c r="B756" i="46"/>
  <c r="A756" i="46"/>
  <c r="G755" i="46"/>
  <c r="F755" i="46"/>
  <c r="E755" i="46"/>
  <c r="D755" i="46"/>
  <c r="C755" i="46"/>
  <c r="B755" i="46"/>
  <c r="A755" i="46"/>
  <c r="G754" i="46"/>
  <c r="F754" i="46"/>
  <c r="E754" i="46"/>
  <c r="D754" i="46"/>
  <c r="C754" i="46"/>
  <c r="B754" i="46"/>
  <c r="A754" i="46"/>
  <c r="G1690" i="46"/>
  <c r="F1690" i="46"/>
  <c r="E1690" i="46"/>
  <c r="D1690" i="46"/>
  <c r="C1690" i="46"/>
  <c r="B1690" i="46"/>
  <c r="A1690" i="46"/>
  <c r="G1689" i="46"/>
  <c r="F1689" i="46"/>
  <c r="E1689" i="46"/>
  <c r="D1689" i="46"/>
  <c r="C1689" i="46"/>
  <c r="B1689" i="46"/>
  <c r="A1689" i="46"/>
  <c r="G753" i="46"/>
  <c r="F753" i="46"/>
  <c r="E753" i="46"/>
  <c r="D753" i="46"/>
  <c r="C753" i="46"/>
  <c r="B753" i="46"/>
  <c r="A753" i="46"/>
  <c r="G1687" i="46"/>
  <c r="F1687" i="46"/>
  <c r="E1687" i="46"/>
  <c r="D1687" i="46"/>
  <c r="C1687" i="46"/>
  <c r="B1687" i="46"/>
  <c r="A1687" i="46"/>
  <c r="G1686" i="46"/>
  <c r="F1686" i="46"/>
  <c r="E1686" i="46"/>
  <c r="D1686" i="46"/>
  <c r="C1686" i="46"/>
  <c r="B1686" i="46"/>
  <c r="A1686" i="46"/>
  <c r="G752" i="46"/>
  <c r="F752" i="46"/>
  <c r="E752" i="46"/>
  <c r="D752" i="46"/>
  <c r="C752" i="46"/>
  <c r="B752" i="46"/>
  <c r="A752" i="46"/>
  <c r="G751" i="46"/>
  <c r="F751" i="46"/>
  <c r="E751" i="46"/>
  <c r="D751" i="46"/>
  <c r="C751" i="46"/>
  <c r="B751" i="46"/>
  <c r="A751" i="46"/>
  <c r="G750" i="46"/>
  <c r="F750" i="46"/>
  <c r="E750" i="46"/>
  <c r="D750" i="46"/>
  <c r="C750" i="46"/>
  <c r="B750" i="46"/>
  <c r="A750" i="46"/>
  <c r="G749" i="46"/>
  <c r="F749" i="46"/>
  <c r="E749" i="46"/>
  <c r="D749" i="46"/>
  <c r="C749" i="46"/>
  <c r="B749" i="46"/>
  <c r="A749" i="46"/>
  <c r="G1685" i="46"/>
  <c r="F1685" i="46"/>
  <c r="E1685" i="46"/>
  <c r="D1685" i="46"/>
  <c r="C1685" i="46"/>
  <c r="B1685" i="46"/>
  <c r="A1685" i="46"/>
  <c r="G1684" i="46"/>
  <c r="F1684" i="46"/>
  <c r="E1684" i="46"/>
  <c r="D1684" i="46"/>
  <c r="C1684" i="46"/>
  <c r="B1684" i="46"/>
  <c r="A1684" i="46"/>
  <c r="G1683" i="46"/>
  <c r="F1683" i="46"/>
  <c r="E1683" i="46"/>
  <c r="D1683" i="46"/>
  <c r="C1683" i="46"/>
  <c r="B1683" i="46"/>
  <c r="A1683" i="46"/>
  <c r="G748" i="46"/>
  <c r="F748" i="46"/>
  <c r="E748" i="46"/>
  <c r="D748" i="46"/>
  <c r="C748" i="46"/>
  <c r="B748" i="46"/>
  <c r="A748" i="46"/>
  <c r="G747" i="46"/>
  <c r="F747" i="46"/>
  <c r="E747" i="46"/>
  <c r="D747" i="46"/>
  <c r="C747" i="46"/>
  <c r="B747" i="46"/>
  <c r="A747" i="46"/>
  <c r="G746" i="46"/>
  <c r="F746" i="46"/>
  <c r="E746" i="46"/>
  <c r="D746" i="46"/>
  <c r="C746" i="46"/>
  <c r="B746" i="46"/>
  <c r="A746" i="46"/>
  <c r="G745" i="46"/>
  <c r="F745" i="46"/>
  <c r="E745" i="46"/>
  <c r="D745" i="46"/>
  <c r="C745" i="46"/>
  <c r="B745" i="46"/>
  <c r="A745" i="46"/>
  <c r="G744" i="46"/>
  <c r="F744" i="46"/>
  <c r="E744" i="46"/>
  <c r="D744" i="46"/>
  <c r="C744" i="46"/>
  <c r="B744" i="46"/>
  <c r="A744" i="46"/>
  <c r="G743" i="46"/>
  <c r="F743" i="46"/>
  <c r="E743" i="46"/>
  <c r="D743" i="46"/>
  <c r="C743" i="46"/>
  <c r="B743" i="46"/>
  <c r="A743" i="46"/>
  <c r="G742" i="46"/>
  <c r="F742" i="46"/>
  <c r="E742" i="46"/>
  <c r="D742" i="46"/>
  <c r="C742" i="46"/>
  <c r="B742" i="46"/>
  <c r="A742" i="46"/>
  <c r="G741" i="46"/>
  <c r="F741" i="46"/>
  <c r="E741" i="46"/>
  <c r="D741" i="46"/>
  <c r="C741" i="46"/>
  <c r="B741" i="46"/>
  <c r="A741" i="46"/>
  <c r="G1680" i="46"/>
  <c r="F1680" i="46"/>
  <c r="E1680" i="46"/>
  <c r="D1680" i="46"/>
  <c r="C1680" i="46"/>
  <c r="B1680" i="46"/>
  <c r="A1680" i="46"/>
  <c r="G1679" i="46"/>
  <c r="F1679" i="46"/>
  <c r="E1679" i="46"/>
  <c r="D1679" i="46"/>
  <c r="C1679" i="46"/>
  <c r="B1679" i="46"/>
  <c r="A1679" i="46"/>
  <c r="G740" i="46"/>
  <c r="F740" i="46"/>
  <c r="E740" i="46"/>
  <c r="D740" i="46"/>
  <c r="C740" i="46"/>
  <c r="B740" i="46"/>
  <c r="A740" i="46"/>
  <c r="G1677" i="46"/>
  <c r="F1677" i="46"/>
  <c r="E1677" i="46"/>
  <c r="D1677" i="46"/>
  <c r="C1677" i="46"/>
  <c r="B1677" i="46"/>
  <c r="A1677" i="46"/>
  <c r="G1676" i="46"/>
  <c r="F1676" i="46"/>
  <c r="E1676" i="46"/>
  <c r="D1676" i="46"/>
  <c r="C1676" i="46"/>
  <c r="B1676" i="46"/>
  <c r="A1676" i="46"/>
  <c r="G739" i="46"/>
  <c r="F739" i="46"/>
  <c r="E739" i="46"/>
  <c r="D739" i="46"/>
  <c r="C739" i="46"/>
  <c r="B739" i="46"/>
  <c r="A739" i="46"/>
  <c r="G738" i="46"/>
  <c r="F738" i="46"/>
  <c r="E738" i="46"/>
  <c r="D738" i="46"/>
  <c r="C738" i="46"/>
  <c r="B738" i="46"/>
  <c r="A738" i="46"/>
  <c r="G1675" i="46"/>
  <c r="F1675" i="46"/>
  <c r="E1675" i="46"/>
  <c r="D1675" i="46"/>
  <c r="C1675" i="46"/>
  <c r="B1675" i="46"/>
  <c r="A1675" i="46"/>
  <c r="G1674" i="46"/>
  <c r="F1674" i="46"/>
  <c r="E1674" i="46"/>
  <c r="D1674" i="46"/>
  <c r="C1674" i="46"/>
  <c r="B1674" i="46"/>
  <c r="A1674" i="46"/>
  <c r="G1673" i="46"/>
  <c r="F1673" i="46"/>
  <c r="E1673" i="46"/>
  <c r="D1673" i="46"/>
  <c r="C1673" i="46"/>
  <c r="B1673" i="46"/>
  <c r="A1673" i="46"/>
  <c r="G737" i="46"/>
  <c r="F737" i="46"/>
  <c r="E737" i="46"/>
  <c r="D737" i="46"/>
  <c r="C737" i="46"/>
  <c r="B737" i="46"/>
  <c r="A737" i="46"/>
  <c r="G736" i="46"/>
  <c r="F736" i="46"/>
  <c r="E736" i="46"/>
  <c r="D736" i="46"/>
  <c r="C736" i="46"/>
  <c r="B736" i="46"/>
  <c r="A736" i="46"/>
  <c r="G735" i="46"/>
  <c r="F735" i="46"/>
  <c r="E735" i="46"/>
  <c r="D735" i="46"/>
  <c r="C735" i="46"/>
  <c r="B735" i="46"/>
  <c r="A735" i="46"/>
  <c r="G734" i="46"/>
  <c r="F734" i="46"/>
  <c r="E734" i="46"/>
  <c r="D734" i="46"/>
  <c r="C734" i="46"/>
  <c r="B734" i="46"/>
  <c r="A734" i="46"/>
  <c r="G733" i="46"/>
  <c r="F733" i="46"/>
  <c r="E733" i="46"/>
  <c r="D733" i="46"/>
  <c r="C733" i="46"/>
  <c r="B733" i="46"/>
  <c r="A733" i="46"/>
  <c r="G732" i="46"/>
  <c r="F732" i="46"/>
  <c r="E732" i="46"/>
  <c r="D732" i="46"/>
  <c r="C732" i="46"/>
  <c r="B732" i="46"/>
  <c r="A732" i="46"/>
  <c r="G731" i="46"/>
  <c r="F731" i="46"/>
  <c r="E731" i="46"/>
  <c r="D731" i="46"/>
  <c r="C731" i="46"/>
  <c r="B731" i="46"/>
  <c r="A731" i="46"/>
  <c r="G730" i="46"/>
  <c r="F730" i="46"/>
  <c r="E730" i="46"/>
  <c r="D730" i="46"/>
  <c r="C730" i="46"/>
  <c r="B730" i="46"/>
  <c r="A730" i="46"/>
  <c r="G1671" i="46"/>
  <c r="F1671" i="46"/>
  <c r="E1671" i="46"/>
  <c r="D1671" i="46"/>
  <c r="C1671" i="46"/>
  <c r="B1671" i="46"/>
  <c r="A1671" i="46"/>
  <c r="G1670" i="46"/>
  <c r="F1670" i="46"/>
  <c r="E1670" i="46"/>
  <c r="D1670" i="46"/>
  <c r="C1670" i="46"/>
  <c r="B1670" i="46"/>
  <c r="A1670" i="46"/>
  <c r="G1669" i="46"/>
  <c r="F1669" i="46"/>
  <c r="E1669" i="46"/>
  <c r="D1669" i="46"/>
  <c r="C1669" i="46"/>
  <c r="B1669" i="46"/>
  <c r="A1669" i="46"/>
  <c r="G1667" i="46"/>
  <c r="F1667" i="46"/>
  <c r="E1667" i="46"/>
  <c r="D1667" i="46"/>
  <c r="C1667" i="46"/>
  <c r="B1667" i="46"/>
  <c r="A1667" i="46"/>
  <c r="G728" i="46"/>
  <c r="F728" i="46"/>
  <c r="E728" i="46"/>
  <c r="D728" i="46"/>
  <c r="C728" i="46"/>
  <c r="B728" i="46"/>
  <c r="A728" i="46"/>
  <c r="G1666" i="46"/>
  <c r="F1666" i="46"/>
  <c r="E1666" i="46"/>
  <c r="D1666" i="46"/>
  <c r="C1666" i="46"/>
  <c r="B1666" i="46"/>
  <c r="A1666" i="46"/>
  <c r="G1665" i="46"/>
  <c r="F1665" i="46"/>
  <c r="E1665" i="46"/>
  <c r="D1665" i="46"/>
  <c r="C1665" i="46"/>
  <c r="B1665" i="46"/>
  <c r="A1665" i="46"/>
  <c r="G1664" i="46"/>
  <c r="F1664" i="46"/>
  <c r="E1664" i="46"/>
  <c r="D1664" i="46"/>
  <c r="C1664" i="46"/>
  <c r="B1664" i="46"/>
  <c r="A1664" i="46"/>
  <c r="G727" i="46"/>
  <c r="F727" i="46"/>
  <c r="E727" i="46"/>
  <c r="D727" i="46"/>
  <c r="C727" i="46"/>
  <c r="B727" i="46"/>
  <c r="A727" i="46"/>
  <c r="G726" i="46"/>
  <c r="F726" i="46"/>
  <c r="E726" i="46"/>
  <c r="D726" i="46"/>
  <c r="C726" i="46"/>
  <c r="B726" i="46"/>
  <c r="A726" i="46"/>
  <c r="G1663" i="46"/>
  <c r="F1663" i="46"/>
  <c r="E1663" i="46"/>
  <c r="D1663" i="46"/>
  <c r="C1663" i="46"/>
  <c r="B1663" i="46"/>
  <c r="A1663" i="46"/>
  <c r="G1662" i="46"/>
  <c r="F1662" i="46"/>
  <c r="E1662" i="46"/>
  <c r="D1662" i="46"/>
  <c r="C1662" i="46"/>
  <c r="B1662" i="46"/>
  <c r="A1662" i="46"/>
  <c r="G1661" i="46"/>
  <c r="F1661" i="46"/>
  <c r="E1661" i="46"/>
  <c r="D1661" i="46"/>
  <c r="C1661" i="46"/>
  <c r="B1661" i="46"/>
  <c r="A1661" i="46"/>
  <c r="G1660" i="46"/>
  <c r="F1660" i="46"/>
  <c r="E1660" i="46"/>
  <c r="D1660" i="46"/>
  <c r="C1660" i="46"/>
  <c r="B1660" i="46"/>
  <c r="A1660" i="46"/>
  <c r="G725" i="46"/>
  <c r="F725" i="46"/>
  <c r="E725" i="46"/>
  <c r="D725" i="46"/>
  <c r="C725" i="46"/>
  <c r="B725" i="46"/>
  <c r="A725" i="46"/>
  <c r="G724" i="46"/>
  <c r="F724" i="46"/>
  <c r="E724" i="46"/>
  <c r="D724" i="46"/>
  <c r="C724" i="46"/>
  <c r="B724" i="46"/>
  <c r="A724" i="46"/>
  <c r="G723" i="46"/>
  <c r="F723" i="46"/>
  <c r="E723" i="46"/>
  <c r="D723" i="46"/>
  <c r="C723" i="46"/>
  <c r="B723" i="46"/>
  <c r="A723" i="46"/>
  <c r="G722" i="46"/>
  <c r="F722" i="46"/>
  <c r="E722" i="46"/>
  <c r="D722" i="46"/>
  <c r="C722" i="46"/>
  <c r="B722" i="46"/>
  <c r="A722" i="46"/>
  <c r="G721" i="46"/>
  <c r="F721" i="46"/>
  <c r="E721" i="46"/>
  <c r="D721" i="46"/>
  <c r="C721" i="46"/>
  <c r="B721" i="46"/>
  <c r="A721" i="46"/>
  <c r="G720" i="46"/>
  <c r="F720" i="46"/>
  <c r="E720" i="46"/>
  <c r="D720" i="46"/>
  <c r="C720" i="46"/>
  <c r="B720" i="46"/>
  <c r="A720" i="46"/>
  <c r="G719" i="46"/>
  <c r="F719" i="46"/>
  <c r="E719" i="46"/>
  <c r="D719" i="46"/>
  <c r="C719" i="46"/>
  <c r="B719" i="46"/>
  <c r="A719" i="46"/>
  <c r="G1658" i="46"/>
  <c r="F1658" i="46"/>
  <c r="E1658" i="46"/>
  <c r="D1658" i="46"/>
  <c r="C1658" i="46"/>
  <c r="B1658" i="46"/>
  <c r="A1658" i="46"/>
  <c r="G1657" i="46"/>
  <c r="F1657" i="46"/>
  <c r="E1657" i="46"/>
  <c r="D1657" i="46"/>
  <c r="C1657" i="46"/>
  <c r="B1657" i="46"/>
  <c r="A1657" i="46"/>
  <c r="G1656" i="46"/>
  <c r="F1656" i="46"/>
  <c r="E1656" i="46"/>
  <c r="D1656" i="46"/>
  <c r="C1656" i="46"/>
  <c r="B1656" i="46"/>
  <c r="A1656" i="46"/>
  <c r="G1655" i="46"/>
  <c r="F1655" i="46"/>
  <c r="E1655" i="46"/>
  <c r="D1655" i="46"/>
  <c r="C1655" i="46"/>
  <c r="B1655" i="46"/>
  <c r="A1655" i="46"/>
  <c r="G1654" i="46"/>
  <c r="F1654" i="46"/>
  <c r="E1654" i="46"/>
  <c r="D1654" i="46"/>
  <c r="C1654" i="46"/>
  <c r="B1654" i="46"/>
  <c r="A1654" i="46"/>
  <c r="G1652" i="46"/>
  <c r="F1652" i="46"/>
  <c r="E1652" i="46"/>
  <c r="D1652" i="46"/>
  <c r="C1652" i="46"/>
  <c r="B1652" i="46"/>
  <c r="A1652" i="46"/>
  <c r="G717" i="46"/>
  <c r="F717" i="46"/>
  <c r="E717" i="46"/>
  <c r="D717" i="46"/>
  <c r="C717" i="46"/>
  <c r="B717" i="46"/>
  <c r="A717" i="46"/>
  <c r="G716" i="46"/>
  <c r="F716" i="46"/>
  <c r="E716" i="46"/>
  <c r="D716" i="46"/>
  <c r="C716" i="46"/>
  <c r="B716" i="46"/>
  <c r="A716" i="46"/>
  <c r="G715" i="46"/>
  <c r="F715" i="46"/>
  <c r="E715" i="46"/>
  <c r="D715" i="46"/>
  <c r="C715" i="46"/>
  <c r="B715" i="46"/>
  <c r="A715" i="46"/>
  <c r="G714" i="46"/>
  <c r="F714" i="46"/>
  <c r="E714" i="46"/>
  <c r="D714" i="46"/>
  <c r="C714" i="46"/>
  <c r="B714" i="46"/>
  <c r="A714" i="46"/>
  <c r="G713" i="46"/>
  <c r="F713" i="46"/>
  <c r="E713" i="46"/>
  <c r="D713" i="46"/>
  <c r="C713" i="46"/>
  <c r="B713" i="46"/>
  <c r="A713" i="46"/>
  <c r="G712" i="46"/>
  <c r="F712" i="46"/>
  <c r="E712" i="46"/>
  <c r="D712" i="46"/>
  <c r="C712" i="46"/>
  <c r="B712" i="46"/>
  <c r="A712" i="46"/>
  <c r="G711" i="46"/>
  <c r="F711" i="46"/>
  <c r="E711" i="46"/>
  <c r="D711" i="46"/>
  <c r="C711" i="46"/>
  <c r="B711" i="46"/>
  <c r="A711" i="46"/>
  <c r="G710" i="46"/>
  <c r="F710" i="46"/>
  <c r="E710" i="46"/>
  <c r="D710" i="46"/>
  <c r="C710" i="46"/>
  <c r="B710" i="46"/>
  <c r="A710" i="46"/>
  <c r="G1651" i="46"/>
  <c r="F1651" i="46"/>
  <c r="E1651" i="46"/>
  <c r="D1651" i="46"/>
  <c r="C1651" i="46"/>
  <c r="B1651" i="46"/>
  <c r="A1651" i="46"/>
  <c r="G1650" i="46"/>
  <c r="F1650" i="46"/>
  <c r="E1650" i="46"/>
  <c r="D1650" i="46"/>
  <c r="C1650" i="46"/>
  <c r="B1650" i="46"/>
  <c r="A1650" i="46"/>
  <c r="G1649" i="46"/>
  <c r="F1649" i="46"/>
  <c r="E1649" i="46"/>
  <c r="D1649" i="46"/>
  <c r="C1649" i="46"/>
  <c r="B1649" i="46"/>
  <c r="A1649" i="46"/>
  <c r="G709" i="46"/>
  <c r="F709" i="46"/>
  <c r="E709" i="46"/>
  <c r="D709" i="46"/>
  <c r="C709" i="46"/>
  <c r="B709" i="46"/>
  <c r="A709" i="46"/>
  <c r="G708" i="46"/>
  <c r="F708" i="46"/>
  <c r="E708" i="46"/>
  <c r="D708" i="46"/>
  <c r="C708" i="46"/>
  <c r="B708" i="46"/>
  <c r="A708" i="46"/>
  <c r="G1641" i="46"/>
  <c r="F1641" i="46"/>
  <c r="E1641" i="46"/>
  <c r="D1641" i="46"/>
  <c r="C1641" i="46"/>
  <c r="B1641" i="46"/>
  <c r="A1641" i="46"/>
  <c r="G1640" i="46"/>
  <c r="F1640" i="46"/>
  <c r="E1640" i="46"/>
  <c r="D1640" i="46"/>
  <c r="C1640" i="46"/>
  <c r="B1640" i="46"/>
  <c r="A1640" i="46"/>
  <c r="G707" i="46"/>
  <c r="F707" i="46"/>
  <c r="E707" i="46"/>
  <c r="D707" i="46"/>
  <c r="C707" i="46"/>
  <c r="B707" i="46"/>
  <c r="A707" i="46"/>
  <c r="G706" i="46"/>
  <c r="F706" i="46"/>
  <c r="E706" i="46"/>
  <c r="D706" i="46"/>
  <c r="C706" i="46"/>
  <c r="B706" i="46"/>
  <c r="A706" i="46"/>
  <c r="G705" i="46"/>
  <c r="F705" i="46"/>
  <c r="E705" i="46"/>
  <c r="D705" i="46"/>
  <c r="C705" i="46"/>
  <c r="B705" i="46"/>
  <c r="A705" i="46"/>
  <c r="G704" i="46"/>
  <c r="F704" i="46"/>
  <c r="E704" i="46"/>
  <c r="D704" i="46"/>
  <c r="C704" i="46"/>
  <c r="B704" i="46"/>
  <c r="A704" i="46"/>
  <c r="G703" i="46"/>
  <c r="F703" i="46"/>
  <c r="E703" i="46"/>
  <c r="D703" i="46"/>
  <c r="C703" i="46"/>
  <c r="B703" i="46"/>
  <c r="A703" i="46"/>
  <c r="G702" i="46"/>
  <c r="F702" i="46"/>
  <c r="E702" i="46"/>
  <c r="D702" i="46"/>
  <c r="C702" i="46"/>
  <c r="B702" i="46"/>
  <c r="A702" i="46"/>
  <c r="G701" i="46"/>
  <c r="F701" i="46"/>
  <c r="E701" i="46"/>
  <c r="D701" i="46"/>
  <c r="C701" i="46"/>
  <c r="B701" i="46"/>
  <c r="A701" i="46"/>
  <c r="G700" i="46"/>
  <c r="F700" i="46"/>
  <c r="E700" i="46"/>
  <c r="D700" i="46"/>
  <c r="C700" i="46"/>
  <c r="B700" i="46"/>
  <c r="A700" i="46"/>
  <c r="G699" i="46"/>
  <c r="F699" i="46"/>
  <c r="E699" i="46"/>
  <c r="D699" i="46"/>
  <c r="C699" i="46"/>
  <c r="B699" i="46"/>
  <c r="A699" i="46"/>
  <c r="G1638" i="46"/>
  <c r="F1638" i="46"/>
  <c r="E1638" i="46"/>
  <c r="D1638" i="46"/>
  <c r="C1638" i="46"/>
  <c r="B1638" i="46"/>
  <c r="A1638" i="46"/>
  <c r="G1637" i="46"/>
  <c r="F1637" i="46"/>
  <c r="E1637" i="46"/>
  <c r="D1637" i="46"/>
  <c r="C1637" i="46"/>
  <c r="B1637" i="46"/>
  <c r="A1637" i="46"/>
  <c r="G1636" i="46"/>
  <c r="F1636" i="46"/>
  <c r="E1636" i="46"/>
  <c r="D1636" i="46"/>
  <c r="C1636" i="46"/>
  <c r="B1636" i="46"/>
  <c r="A1636" i="46"/>
  <c r="G1635" i="46"/>
  <c r="F1635" i="46"/>
  <c r="E1635" i="46"/>
  <c r="D1635" i="46"/>
  <c r="C1635" i="46"/>
  <c r="B1635" i="46"/>
  <c r="A1635" i="46"/>
  <c r="G1634" i="46"/>
  <c r="F1634" i="46"/>
  <c r="E1634" i="46"/>
  <c r="D1634" i="46"/>
  <c r="C1634" i="46"/>
  <c r="B1634" i="46"/>
  <c r="A1634" i="46"/>
  <c r="G1633" i="46"/>
  <c r="F1633" i="46"/>
  <c r="E1633" i="46"/>
  <c r="D1633" i="46"/>
  <c r="C1633" i="46"/>
  <c r="B1633" i="46"/>
  <c r="A1633" i="46"/>
  <c r="G1632" i="46"/>
  <c r="F1632" i="46"/>
  <c r="E1632" i="46"/>
  <c r="D1632" i="46"/>
  <c r="C1632" i="46"/>
  <c r="B1632" i="46"/>
  <c r="A1632" i="46"/>
  <c r="G1631" i="46"/>
  <c r="F1631" i="46"/>
  <c r="E1631" i="46"/>
  <c r="D1631" i="46"/>
  <c r="C1631" i="46"/>
  <c r="B1631" i="46"/>
  <c r="A1631" i="46"/>
  <c r="G697" i="46"/>
  <c r="F697" i="46"/>
  <c r="E697" i="46"/>
  <c r="D697" i="46"/>
  <c r="C697" i="46"/>
  <c r="B697" i="46"/>
  <c r="A697" i="46"/>
  <c r="G696" i="46"/>
  <c r="F696" i="46"/>
  <c r="E696" i="46"/>
  <c r="D696" i="46"/>
  <c r="C696" i="46"/>
  <c r="B696" i="46"/>
  <c r="A696" i="46"/>
  <c r="G695" i="46"/>
  <c r="F695" i="46"/>
  <c r="E695" i="46"/>
  <c r="D695" i="46"/>
  <c r="C695" i="46"/>
  <c r="B695" i="46"/>
  <c r="A695" i="46"/>
  <c r="G694" i="46"/>
  <c r="F694" i="46"/>
  <c r="E694" i="46"/>
  <c r="D694" i="46"/>
  <c r="C694" i="46"/>
  <c r="B694" i="46"/>
  <c r="A694" i="46"/>
  <c r="G693" i="46"/>
  <c r="F693" i="46"/>
  <c r="E693" i="46"/>
  <c r="D693" i="46"/>
  <c r="C693" i="46"/>
  <c r="B693" i="46"/>
  <c r="A693" i="46"/>
  <c r="G692" i="46"/>
  <c r="F692" i="46"/>
  <c r="E692" i="46"/>
  <c r="D692" i="46"/>
  <c r="C692" i="46"/>
  <c r="B692" i="46"/>
  <c r="A692" i="46"/>
  <c r="G1630" i="46"/>
  <c r="F1630" i="46"/>
  <c r="E1630" i="46"/>
  <c r="D1630" i="46"/>
  <c r="C1630" i="46"/>
  <c r="B1630" i="46"/>
  <c r="A1630" i="46"/>
  <c r="G1629" i="46"/>
  <c r="F1629" i="46"/>
  <c r="E1629" i="46"/>
  <c r="D1629" i="46"/>
  <c r="C1629" i="46"/>
  <c r="B1629" i="46"/>
  <c r="A1629" i="46"/>
  <c r="G1628" i="46"/>
  <c r="F1628" i="46"/>
  <c r="E1628" i="46"/>
  <c r="D1628" i="46"/>
  <c r="C1628" i="46"/>
  <c r="B1628" i="46"/>
  <c r="A1628" i="46"/>
  <c r="G1627" i="46"/>
  <c r="F1627" i="46"/>
  <c r="E1627" i="46"/>
  <c r="D1627" i="46"/>
  <c r="C1627" i="46"/>
  <c r="B1627" i="46"/>
  <c r="A1627" i="46"/>
  <c r="G1626" i="46"/>
  <c r="F1626" i="46"/>
  <c r="E1626" i="46"/>
  <c r="D1626" i="46"/>
  <c r="C1626" i="46"/>
  <c r="B1626" i="46"/>
  <c r="A1626" i="46"/>
  <c r="G691" i="46"/>
  <c r="F691" i="46"/>
  <c r="E691" i="46"/>
  <c r="D691" i="46"/>
  <c r="C691" i="46"/>
  <c r="B691" i="46"/>
  <c r="A691" i="46"/>
  <c r="G690" i="46"/>
  <c r="F690" i="46"/>
  <c r="E690" i="46"/>
  <c r="D690" i="46"/>
  <c r="C690" i="46"/>
  <c r="B690" i="46"/>
  <c r="A690" i="46"/>
  <c r="G689" i="46"/>
  <c r="F689" i="46"/>
  <c r="E689" i="46"/>
  <c r="D689" i="46"/>
  <c r="C689" i="46"/>
  <c r="B689" i="46"/>
  <c r="A689" i="46"/>
  <c r="G688" i="46"/>
  <c r="F688" i="46"/>
  <c r="E688" i="46"/>
  <c r="D688" i="46"/>
  <c r="C688" i="46"/>
  <c r="B688" i="46"/>
  <c r="A688" i="46"/>
  <c r="G687" i="46"/>
  <c r="F687" i="46"/>
  <c r="E687" i="46"/>
  <c r="D687" i="46"/>
  <c r="C687" i="46"/>
  <c r="B687" i="46"/>
  <c r="A687" i="46"/>
  <c r="G686" i="46"/>
  <c r="F686" i="46"/>
  <c r="E686" i="46"/>
  <c r="D686" i="46"/>
  <c r="C686" i="46"/>
  <c r="B686" i="46"/>
  <c r="A686" i="46"/>
  <c r="G685" i="46"/>
  <c r="F685" i="46"/>
  <c r="E685" i="46"/>
  <c r="D685" i="46"/>
  <c r="C685" i="46"/>
  <c r="B685" i="46"/>
  <c r="A685" i="46"/>
  <c r="G684" i="46"/>
  <c r="F684" i="46"/>
  <c r="E684" i="46"/>
  <c r="D684" i="46"/>
  <c r="C684" i="46"/>
  <c r="B684" i="46"/>
  <c r="A684" i="46"/>
  <c r="G683" i="46"/>
  <c r="F683" i="46"/>
  <c r="E683" i="46"/>
  <c r="D683" i="46"/>
  <c r="C683" i="46"/>
  <c r="B683" i="46"/>
  <c r="A683" i="46"/>
  <c r="G1624" i="46"/>
  <c r="F1624" i="46"/>
  <c r="E1624" i="46"/>
  <c r="D1624" i="46"/>
  <c r="C1624" i="46"/>
  <c r="B1624" i="46"/>
  <c r="A1624" i="46"/>
  <c r="G1623" i="46"/>
  <c r="F1623" i="46"/>
  <c r="E1623" i="46"/>
  <c r="D1623" i="46"/>
  <c r="C1623" i="46"/>
  <c r="B1623" i="46"/>
  <c r="A1623" i="46"/>
  <c r="G1622" i="46"/>
  <c r="F1622" i="46"/>
  <c r="E1622" i="46"/>
  <c r="D1622" i="46"/>
  <c r="C1622" i="46"/>
  <c r="B1622" i="46"/>
  <c r="A1622" i="46"/>
  <c r="G1621" i="46"/>
  <c r="F1621" i="46"/>
  <c r="E1621" i="46"/>
  <c r="D1621" i="46"/>
  <c r="C1621" i="46"/>
  <c r="B1621" i="46"/>
  <c r="A1621" i="46"/>
  <c r="G1620" i="46"/>
  <c r="F1620" i="46"/>
  <c r="E1620" i="46"/>
  <c r="D1620" i="46"/>
  <c r="C1620" i="46"/>
  <c r="B1620" i="46"/>
  <c r="A1620" i="46"/>
  <c r="G1619" i="46"/>
  <c r="F1619" i="46"/>
  <c r="E1619" i="46"/>
  <c r="D1619" i="46"/>
  <c r="C1619" i="46"/>
  <c r="B1619" i="46"/>
  <c r="A1619" i="46"/>
  <c r="G1618" i="46"/>
  <c r="F1618" i="46"/>
  <c r="E1618" i="46"/>
  <c r="D1618" i="46"/>
  <c r="C1618" i="46"/>
  <c r="B1618" i="46"/>
  <c r="A1618" i="46"/>
  <c r="G682" i="46"/>
  <c r="F682" i="46"/>
  <c r="E682" i="46"/>
  <c r="D682" i="46"/>
  <c r="C682" i="46"/>
  <c r="B682" i="46"/>
  <c r="A682" i="46"/>
  <c r="G681" i="46"/>
  <c r="F681" i="46"/>
  <c r="E681" i="46"/>
  <c r="D681" i="46"/>
  <c r="C681" i="46"/>
  <c r="B681" i="46"/>
  <c r="A681" i="46"/>
  <c r="G680" i="46"/>
  <c r="F680" i="46"/>
  <c r="E680" i="46"/>
  <c r="D680" i="46"/>
  <c r="C680" i="46"/>
  <c r="B680" i="46"/>
  <c r="A680" i="46"/>
  <c r="G679" i="46"/>
  <c r="F679" i="46"/>
  <c r="E679" i="46"/>
  <c r="D679" i="46"/>
  <c r="C679" i="46"/>
  <c r="B679" i="46"/>
  <c r="A679" i="46"/>
  <c r="G678" i="46"/>
  <c r="F678" i="46"/>
  <c r="E678" i="46"/>
  <c r="D678" i="46"/>
  <c r="C678" i="46"/>
  <c r="B678" i="46"/>
  <c r="A678" i="46"/>
  <c r="G677" i="46"/>
  <c r="F677" i="46"/>
  <c r="E677" i="46"/>
  <c r="D677" i="46"/>
  <c r="C677" i="46"/>
  <c r="B677" i="46"/>
  <c r="A677" i="46"/>
  <c r="G676" i="46"/>
  <c r="F676" i="46"/>
  <c r="E676" i="46"/>
  <c r="D676" i="46"/>
  <c r="C676" i="46"/>
  <c r="B676" i="46"/>
  <c r="A676" i="46"/>
  <c r="G675" i="46"/>
  <c r="F675" i="46"/>
  <c r="E675" i="46"/>
  <c r="D675" i="46"/>
  <c r="C675" i="46"/>
  <c r="B675" i="46"/>
  <c r="A675" i="46"/>
  <c r="G674" i="46"/>
  <c r="F674" i="46"/>
  <c r="E674" i="46"/>
  <c r="D674" i="46"/>
  <c r="C674" i="46"/>
  <c r="B674" i="46"/>
  <c r="A674" i="46"/>
  <c r="G673" i="46"/>
  <c r="F673" i="46"/>
  <c r="E673" i="46"/>
  <c r="D673" i="46"/>
  <c r="C673" i="46"/>
  <c r="B673" i="46"/>
  <c r="A673" i="46"/>
  <c r="G1617" i="46"/>
  <c r="F1617" i="46"/>
  <c r="E1617" i="46"/>
  <c r="D1617" i="46"/>
  <c r="C1617" i="46"/>
  <c r="B1617" i="46"/>
  <c r="A1617" i="46"/>
  <c r="G1616" i="46"/>
  <c r="F1616" i="46"/>
  <c r="E1616" i="46"/>
  <c r="D1616" i="46"/>
  <c r="C1616" i="46"/>
  <c r="B1616" i="46"/>
  <c r="A1616" i="46"/>
  <c r="G1615" i="46"/>
  <c r="F1615" i="46"/>
  <c r="E1615" i="46"/>
  <c r="D1615" i="46"/>
  <c r="C1615" i="46"/>
  <c r="B1615" i="46"/>
  <c r="A1615" i="46"/>
  <c r="G1614" i="46"/>
  <c r="F1614" i="46"/>
  <c r="E1614" i="46"/>
  <c r="D1614" i="46"/>
  <c r="C1614" i="46"/>
  <c r="B1614" i="46"/>
  <c r="A1614" i="46"/>
  <c r="G1613" i="46"/>
  <c r="F1613" i="46"/>
  <c r="E1613" i="46"/>
  <c r="D1613" i="46"/>
  <c r="C1613" i="46"/>
  <c r="B1613" i="46"/>
  <c r="A1613" i="46"/>
  <c r="G1612" i="46"/>
  <c r="F1612" i="46"/>
  <c r="E1612" i="46"/>
  <c r="D1612" i="46"/>
  <c r="C1612" i="46"/>
  <c r="B1612" i="46"/>
  <c r="A1612" i="46"/>
  <c r="G1611" i="46"/>
  <c r="F1611" i="46"/>
  <c r="E1611" i="46"/>
  <c r="D1611" i="46"/>
  <c r="C1611" i="46"/>
  <c r="B1611" i="46"/>
  <c r="A1611" i="46"/>
  <c r="G672" i="46"/>
  <c r="F672" i="46"/>
  <c r="E672" i="46"/>
  <c r="D672" i="46"/>
  <c r="C672" i="46"/>
  <c r="B672" i="46"/>
  <c r="A672" i="46"/>
  <c r="G1610" i="46"/>
  <c r="F1610" i="46"/>
  <c r="E1610" i="46"/>
  <c r="D1610" i="46"/>
  <c r="C1610" i="46"/>
  <c r="B1610" i="46"/>
  <c r="A1610" i="46"/>
  <c r="G1609" i="46"/>
  <c r="F1609" i="46"/>
  <c r="E1609" i="46"/>
  <c r="D1609" i="46"/>
  <c r="C1609" i="46"/>
  <c r="B1609" i="46"/>
  <c r="A1609" i="46"/>
  <c r="G1608" i="46"/>
  <c r="F1608" i="46"/>
  <c r="E1608" i="46"/>
  <c r="D1608" i="46"/>
  <c r="C1608" i="46"/>
  <c r="B1608" i="46"/>
  <c r="A1608" i="46"/>
  <c r="G671" i="46"/>
  <c r="F671" i="46"/>
  <c r="E671" i="46"/>
  <c r="D671" i="46"/>
  <c r="C671" i="46"/>
  <c r="B671" i="46"/>
  <c r="A671" i="46"/>
  <c r="G670" i="46"/>
  <c r="F670" i="46"/>
  <c r="E670" i="46"/>
  <c r="D670" i="46"/>
  <c r="C670" i="46"/>
  <c r="B670" i="46"/>
  <c r="A670" i="46"/>
  <c r="G669" i="46"/>
  <c r="F669" i="46"/>
  <c r="E669" i="46"/>
  <c r="D669" i="46"/>
  <c r="C669" i="46"/>
  <c r="B669" i="46"/>
  <c r="A669" i="46"/>
  <c r="G668" i="46"/>
  <c r="F668" i="46"/>
  <c r="E668" i="46"/>
  <c r="D668" i="46"/>
  <c r="C668" i="46"/>
  <c r="B668" i="46"/>
  <c r="A668" i="46"/>
  <c r="G667" i="46"/>
  <c r="F667" i="46"/>
  <c r="E667" i="46"/>
  <c r="D667" i="46"/>
  <c r="C667" i="46"/>
  <c r="B667" i="46"/>
  <c r="A667" i="46"/>
  <c r="G666" i="46"/>
  <c r="F666" i="46"/>
  <c r="E666" i="46"/>
  <c r="D666" i="46"/>
  <c r="C666" i="46"/>
  <c r="B666" i="46"/>
  <c r="A666" i="46"/>
  <c r="G665" i="46"/>
  <c r="F665" i="46"/>
  <c r="E665" i="46"/>
  <c r="D665" i="46"/>
  <c r="C665" i="46"/>
  <c r="B665" i="46"/>
  <c r="A665" i="46"/>
  <c r="G664" i="46"/>
  <c r="F664" i="46"/>
  <c r="E664" i="46"/>
  <c r="D664" i="46"/>
  <c r="C664" i="46"/>
  <c r="B664" i="46"/>
  <c r="A664" i="46"/>
  <c r="G663" i="46"/>
  <c r="F663" i="46"/>
  <c r="E663" i="46"/>
  <c r="D663" i="46"/>
  <c r="C663" i="46"/>
  <c r="B663" i="46"/>
  <c r="A663" i="46"/>
  <c r="G662" i="46"/>
  <c r="F662" i="46"/>
  <c r="E662" i="46"/>
  <c r="D662" i="46"/>
  <c r="C662" i="46"/>
  <c r="B662" i="46"/>
  <c r="A662" i="46"/>
  <c r="G661" i="46"/>
  <c r="F661" i="46"/>
  <c r="E661" i="46"/>
  <c r="D661" i="46"/>
  <c r="C661" i="46"/>
  <c r="B661" i="46"/>
  <c r="A661" i="46"/>
  <c r="G660" i="46"/>
  <c r="F660" i="46"/>
  <c r="E660" i="46"/>
  <c r="D660" i="46"/>
  <c r="C660" i="46"/>
  <c r="B660" i="46"/>
  <c r="A660" i="46"/>
  <c r="G659" i="46"/>
  <c r="F659" i="46"/>
  <c r="E659" i="46"/>
  <c r="D659" i="46"/>
  <c r="C659" i="46"/>
  <c r="B659" i="46"/>
  <c r="A659" i="46"/>
  <c r="G658" i="46"/>
  <c r="F658" i="46"/>
  <c r="E658" i="46"/>
  <c r="D658" i="46"/>
  <c r="C658" i="46"/>
  <c r="B658" i="46"/>
  <c r="A658" i="46"/>
  <c r="G657" i="46"/>
  <c r="F657" i="46"/>
  <c r="E657" i="46"/>
  <c r="D657" i="46"/>
  <c r="C657" i="46"/>
  <c r="B657" i="46"/>
  <c r="A657" i="46"/>
  <c r="G656" i="46"/>
  <c r="F656" i="46"/>
  <c r="E656" i="46"/>
  <c r="D656" i="46"/>
  <c r="C656" i="46"/>
  <c r="B656" i="46"/>
  <c r="A656" i="46"/>
  <c r="G655" i="46"/>
  <c r="F655" i="46"/>
  <c r="E655" i="46"/>
  <c r="D655" i="46"/>
  <c r="C655" i="46"/>
  <c r="B655" i="46"/>
  <c r="A655" i="46"/>
  <c r="G654" i="46"/>
  <c r="F654" i="46"/>
  <c r="E654" i="46"/>
  <c r="D654" i="46"/>
  <c r="C654" i="46"/>
  <c r="B654" i="46"/>
  <c r="A654" i="46"/>
  <c r="G1607" i="46"/>
  <c r="F1607" i="46"/>
  <c r="E1607" i="46"/>
  <c r="D1607" i="46"/>
  <c r="C1607" i="46"/>
  <c r="B1607" i="46"/>
  <c r="A1607" i="46"/>
  <c r="G1606" i="46"/>
  <c r="F1606" i="46"/>
  <c r="E1606" i="46"/>
  <c r="D1606" i="46"/>
  <c r="C1606" i="46"/>
  <c r="B1606" i="46"/>
  <c r="A1606" i="46"/>
  <c r="G1605" i="46"/>
  <c r="F1605" i="46"/>
  <c r="E1605" i="46"/>
  <c r="D1605" i="46"/>
  <c r="C1605" i="46"/>
  <c r="B1605" i="46"/>
  <c r="A1605" i="46"/>
  <c r="G1604" i="46"/>
  <c r="F1604" i="46"/>
  <c r="E1604" i="46"/>
  <c r="D1604" i="46"/>
  <c r="C1604" i="46"/>
  <c r="B1604" i="46"/>
  <c r="A1604" i="46"/>
  <c r="G1603" i="46"/>
  <c r="F1603" i="46"/>
  <c r="E1603" i="46"/>
  <c r="D1603" i="46"/>
  <c r="C1603" i="46"/>
  <c r="B1603" i="46"/>
  <c r="A1603" i="46"/>
  <c r="G1602" i="46"/>
  <c r="F1602" i="46"/>
  <c r="E1602" i="46"/>
  <c r="D1602" i="46"/>
  <c r="C1602" i="46"/>
  <c r="B1602" i="46"/>
  <c r="A1602" i="46"/>
  <c r="G1601" i="46"/>
  <c r="F1601" i="46"/>
  <c r="E1601" i="46"/>
  <c r="D1601" i="46"/>
  <c r="C1601" i="46"/>
  <c r="B1601" i="46"/>
  <c r="A1601" i="46"/>
  <c r="G1600" i="46"/>
  <c r="F1600" i="46"/>
  <c r="E1600" i="46"/>
  <c r="D1600" i="46"/>
  <c r="C1600" i="46"/>
  <c r="B1600" i="46"/>
  <c r="A1600" i="46"/>
  <c r="G1599" i="46"/>
  <c r="F1599" i="46"/>
  <c r="E1599" i="46"/>
  <c r="D1599" i="46"/>
  <c r="C1599" i="46"/>
  <c r="B1599" i="46"/>
  <c r="A1599" i="46"/>
  <c r="G1598" i="46"/>
  <c r="F1598" i="46"/>
  <c r="E1598" i="46"/>
  <c r="D1598" i="46"/>
  <c r="C1598" i="46"/>
  <c r="B1598" i="46"/>
  <c r="A1598" i="46"/>
  <c r="G1597" i="46"/>
  <c r="F1597" i="46"/>
  <c r="E1597" i="46"/>
  <c r="D1597" i="46"/>
  <c r="C1597" i="46"/>
  <c r="B1597" i="46"/>
  <c r="A1597" i="46"/>
  <c r="G1596" i="46"/>
  <c r="F1596" i="46"/>
  <c r="E1596" i="46"/>
  <c r="D1596" i="46"/>
  <c r="C1596" i="46"/>
  <c r="B1596" i="46"/>
  <c r="A1596" i="46"/>
  <c r="G1595" i="46"/>
  <c r="F1595" i="46"/>
  <c r="E1595" i="46"/>
  <c r="D1595" i="46"/>
  <c r="C1595" i="46"/>
  <c r="B1595" i="46"/>
  <c r="A1595" i="46"/>
  <c r="G653" i="46"/>
  <c r="F653" i="46"/>
  <c r="E653" i="46"/>
  <c r="D653" i="46"/>
  <c r="C653" i="46"/>
  <c r="B653" i="46"/>
  <c r="A653" i="46"/>
  <c r="G1591" i="46"/>
  <c r="F1591" i="46"/>
  <c r="E1591" i="46"/>
  <c r="D1591" i="46"/>
  <c r="C1591" i="46"/>
  <c r="B1591" i="46"/>
  <c r="A1591" i="46"/>
  <c r="G1590" i="46"/>
  <c r="F1590" i="46"/>
  <c r="E1590" i="46"/>
  <c r="D1590" i="46"/>
  <c r="C1590" i="46"/>
  <c r="B1590" i="46"/>
  <c r="A1590" i="46"/>
  <c r="G1589" i="46"/>
  <c r="F1589" i="46"/>
  <c r="E1589" i="46"/>
  <c r="D1589" i="46"/>
  <c r="C1589" i="46"/>
  <c r="B1589" i="46"/>
  <c r="A1589" i="46"/>
  <c r="G652" i="46"/>
  <c r="F652" i="46"/>
  <c r="E652" i="46"/>
  <c r="D652" i="46"/>
  <c r="C652" i="46"/>
  <c r="B652" i="46"/>
  <c r="A652" i="46"/>
  <c r="G651" i="46"/>
  <c r="F651" i="46"/>
  <c r="E651" i="46"/>
  <c r="D651" i="46"/>
  <c r="C651" i="46"/>
  <c r="B651" i="46"/>
  <c r="A651" i="46"/>
  <c r="G1588" i="46"/>
  <c r="F1588" i="46"/>
  <c r="E1588" i="46"/>
  <c r="D1588" i="46"/>
  <c r="C1588" i="46"/>
  <c r="B1588" i="46"/>
  <c r="A1588" i="46"/>
  <c r="G1587" i="46"/>
  <c r="F1587" i="46"/>
  <c r="E1587" i="46"/>
  <c r="D1587" i="46"/>
  <c r="C1587" i="46"/>
  <c r="B1587" i="46"/>
  <c r="A1587" i="46"/>
  <c r="G1586" i="46"/>
  <c r="F1586" i="46"/>
  <c r="E1586" i="46"/>
  <c r="D1586" i="46"/>
  <c r="C1586" i="46"/>
  <c r="B1586" i="46"/>
  <c r="A1586" i="46"/>
  <c r="G1585" i="46"/>
  <c r="F1585" i="46"/>
  <c r="E1585" i="46"/>
  <c r="D1585" i="46"/>
  <c r="C1585" i="46"/>
  <c r="B1585" i="46"/>
  <c r="A1585" i="46"/>
  <c r="G1584" i="46"/>
  <c r="F1584" i="46"/>
  <c r="E1584" i="46"/>
  <c r="D1584" i="46"/>
  <c r="C1584" i="46"/>
  <c r="B1584" i="46"/>
  <c r="A1584" i="46"/>
  <c r="G650" i="46"/>
  <c r="F650" i="46"/>
  <c r="E650" i="46"/>
  <c r="D650" i="46"/>
  <c r="C650" i="46"/>
  <c r="B650" i="46"/>
  <c r="A650" i="46"/>
  <c r="G649" i="46"/>
  <c r="F649" i="46"/>
  <c r="E649" i="46"/>
  <c r="D649" i="46"/>
  <c r="C649" i="46"/>
  <c r="B649" i="46"/>
  <c r="A649" i="46"/>
  <c r="G648" i="46"/>
  <c r="F648" i="46"/>
  <c r="E648" i="46"/>
  <c r="D648" i="46"/>
  <c r="C648" i="46"/>
  <c r="B648" i="46"/>
  <c r="A648" i="46"/>
  <c r="G647" i="46"/>
  <c r="F647" i="46"/>
  <c r="E647" i="46"/>
  <c r="D647" i="46"/>
  <c r="C647" i="46"/>
  <c r="B647" i="46"/>
  <c r="A647" i="46"/>
  <c r="G646" i="46"/>
  <c r="F646" i="46"/>
  <c r="E646" i="46"/>
  <c r="D646" i="46"/>
  <c r="C646" i="46"/>
  <c r="B646" i="46"/>
  <c r="A646" i="46"/>
  <c r="G1583" i="46"/>
  <c r="F1583" i="46"/>
  <c r="E1583" i="46"/>
  <c r="D1583" i="46"/>
  <c r="C1583" i="46"/>
  <c r="B1583" i="46"/>
  <c r="A1583" i="46"/>
  <c r="G1582" i="46"/>
  <c r="F1582" i="46"/>
  <c r="E1582" i="46"/>
  <c r="D1582" i="46"/>
  <c r="C1582" i="46"/>
  <c r="B1582" i="46"/>
  <c r="A1582" i="46"/>
  <c r="G645" i="46"/>
  <c r="F645" i="46"/>
  <c r="E645" i="46"/>
  <c r="D645" i="46"/>
  <c r="C645" i="46"/>
  <c r="B645" i="46"/>
  <c r="A645" i="46"/>
  <c r="G1581" i="46"/>
  <c r="F1581" i="46"/>
  <c r="E1581" i="46"/>
  <c r="D1581" i="46"/>
  <c r="C1581" i="46"/>
  <c r="B1581" i="46"/>
  <c r="A1581" i="46"/>
  <c r="G644" i="46"/>
  <c r="F644" i="46"/>
  <c r="E644" i="46"/>
  <c r="D644" i="46"/>
  <c r="C644" i="46"/>
  <c r="B644" i="46"/>
  <c r="A644" i="46"/>
  <c r="G1580" i="46"/>
  <c r="F1580" i="46"/>
  <c r="E1580" i="46"/>
  <c r="D1580" i="46"/>
  <c r="C1580" i="46"/>
  <c r="B1580" i="46"/>
  <c r="A1580" i="46"/>
  <c r="G643" i="46"/>
  <c r="F643" i="46"/>
  <c r="E643" i="46"/>
  <c r="D643" i="46"/>
  <c r="C643" i="46"/>
  <c r="B643" i="46"/>
  <c r="A643" i="46"/>
  <c r="G1579" i="46"/>
  <c r="F1579" i="46"/>
  <c r="E1579" i="46"/>
  <c r="D1579" i="46"/>
  <c r="C1579" i="46"/>
  <c r="B1579" i="46"/>
  <c r="A1579" i="46"/>
  <c r="G642" i="46"/>
  <c r="F642" i="46"/>
  <c r="E642" i="46"/>
  <c r="D642" i="46"/>
  <c r="C642" i="46"/>
  <c r="B642" i="46"/>
  <c r="A642" i="46"/>
  <c r="G1578" i="46"/>
  <c r="F1578" i="46"/>
  <c r="E1578" i="46"/>
  <c r="D1578" i="46"/>
  <c r="C1578" i="46"/>
  <c r="B1578" i="46"/>
  <c r="A1578" i="46"/>
  <c r="G1577" i="46"/>
  <c r="F1577" i="46"/>
  <c r="E1577" i="46"/>
  <c r="D1577" i="46"/>
  <c r="C1577" i="46"/>
  <c r="B1577" i="46"/>
  <c r="A1577" i="46"/>
  <c r="G641" i="46"/>
  <c r="F641" i="46"/>
  <c r="E641" i="46"/>
  <c r="D641" i="46"/>
  <c r="C641" i="46"/>
  <c r="B641" i="46"/>
  <c r="A641" i="46"/>
  <c r="G1575" i="46"/>
  <c r="F1575" i="46"/>
  <c r="E1575" i="46"/>
  <c r="D1575" i="46"/>
  <c r="C1575" i="46"/>
  <c r="B1575" i="46"/>
  <c r="A1575" i="46"/>
  <c r="G640" i="46"/>
  <c r="F640" i="46"/>
  <c r="E640" i="46"/>
  <c r="D640" i="46"/>
  <c r="C640" i="46"/>
  <c r="B640" i="46"/>
  <c r="A640" i="46"/>
  <c r="G1573" i="46"/>
  <c r="F1573" i="46"/>
  <c r="E1573" i="46"/>
  <c r="D1573" i="46"/>
  <c r="C1573" i="46"/>
  <c r="B1573" i="46"/>
  <c r="A1573" i="46"/>
  <c r="G1572" i="46"/>
  <c r="F1572" i="46"/>
  <c r="E1572" i="46"/>
  <c r="D1572" i="46"/>
  <c r="C1572" i="46"/>
  <c r="B1572" i="46"/>
  <c r="A1572" i="46"/>
  <c r="G639" i="46"/>
  <c r="F639" i="46"/>
  <c r="E639" i="46"/>
  <c r="D639" i="46"/>
  <c r="C639" i="46"/>
  <c r="B639" i="46"/>
  <c r="A639" i="46"/>
  <c r="G1571" i="46"/>
  <c r="F1571" i="46"/>
  <c r="E1571" i="46"/>
  <c r="D1571" i="46"/>
  <c r="C1571" i="46"/>
  <c r="B1571" i="46"/>
  <c r="A1571" i="46"/>
  <c r="G1570" i="46"/>
  <c r="F1570" i="46"/>
  <c r="E1570" i="46"/>
  <c r="D1570" i="46"/>
  <c r="C1570" i="46"/>
  <c r="B1570" i="46"/>
  <c r="A1570" i="46"/>
  <c r="G638" i="46"/>
  <c r="F638" i="46"/>
  <c r="E638" i="46"/>
  <c r="D638" i="46"/>
  <c r="C638" i="46"/>
  <c r="B638" i="46"/>
  <c r="A638" i="46"/>
  <c r="G637" i="46"/>
  <c r="F637" i="46"/>
  <c r="E637" i="46"/>
  <c r="D637" i="46"/>
  <c r="C637" i="46"/>
  <c r="B637" i="46"/>
  <c r="A637" i="46"/>
  <c r="G636" i="46"/>
  <c r="F636" i="46"/>
  <c r="E636" i="46"/>
  <c r="D636" i="46"/>
  <c r="C636" i="46"/>
  <c r="B636" i="46"/>
  <c r="A636" i="46"/>
  <c r="G635" i="46"/>
  <c r="F635" i="46"/>
  <c r="E635" i="46"/>
  <c r="D635" i="46"/>
  <c r="C635" i="46"/>
  <c r="B635" i="46"/>
  <c r="A635" i="46"/>
  <c r="G634" i="46"/>
  <c r="F634" i="46"/>
  <c r="E634" i="46"/>
  <c r="D634" i="46"/>
  <c r="C634" i="46"/>
  <c r="B634" i="46"/>
  <c r="A634" i="46"/>
  <c r="G633" i="46"/>
  <c r="F633" i="46"/>
  <c r="E633" i="46"/>
  <c r="D633" i="46"/>
  <c r="C633" i="46"/>
  <c r="B633" i="46"/>
  <c r="A633" i="46"/>
  <c r="G632" i="46"/>
  <c r="F632" i="46"/>
  <c r="E632" i="46"/>
  <c r="D632" i="46"/>
  <c r="C632" i="46"/>
  <c r="B632" i="46"/>
  <c r="A632" i="46"/>
  <c r="G631" i="46"/>
  <c r="F631" i="46"/>
  <c r="E631" i="46"/>
  <c r="D631" i="46"/>
  <c r="C631" i="46"/>
  <c r="B631" i="46"/>
  <c r="A631" i="46"/>
  <c r="G1569" i="46"/>
  <c r="F1569" i="46"/>
  <c r="E1569" i="46"/>
  <c r="D1569" i="46"/>
  <c r="C1569" i="46"/>
  <c r="B1569" i="46"/>
  <c r="A1569" i="46"/>
  <c r="G1568" i="46"/>
  <c r="F1568" i="46"/>
  <c r="E1568" i="46"/>
  <c r="D1568" i="46"/>
  <c r="C1568" i="46"/>
  <c r="B1568" i="46"/>
  <c r="A1568" i="46"/>
  <c r="G1567" i="46"/>
  <c r="F1567" i="46"/>
  <c r="E1567" i="46"/>
  <c r="D1567" i="46"/>
  <c r="C1567" i="46"/>
  <c r="B1567" i="46"/>
  <c r="A1567" i="46"/>
  <c r="G1566" i="46"/>
  <c r="F1566" i="46"/>
  <c r="E1566" i="46"/>
  <c r="D1566" i="46"/>
  <c r="C1566" i="46"/>
  <c r="B1566" i="46"/>
  <c r="A1566" i="46"/>
  <c r="G1565" i="46"/>
  <c r="F1565" i="46"/>
  <c r="E1565" i="46"/>
  <c r="D1565" i="46"/>
  <c r="C1565" i="46"/>
  <c r="B1565" i="46"/>
  <c r="A1565" i="46"/>
  <c r="G1564" i="46"/>
  <c r="F1564" i="46"/>
  <c r="E1564" i="46"/>
  <c r="D1564" i="46"/>
  <c r="C1564" i="46"/>
  <c r="B1564" i="46"/>
  <c r="A1564" i="46"/>
  <c r="G630" i="46"/>
  <c r="F630" i="46"/>
  <c r="E630" i="46"/>
  <c r="D630" i="46"/>
  <c r="C630" i="46"/>
  <c r="B630" i="46"/>
  <c r="A630" i="46"/>
  <c r="G1563" i="46"/>
  <c r="F1563" i="46"/>
  <c r="E1563" i="46"/>
  <c r="D1563" i="46"/>
  <c r="C1563" i="46"/>
  <c r="B1563" i="46"/>
  <c r="A1563" i="46"/>
  <c r="G1562" i="46"/>
  <c r="F1562" i="46"/>
  <c r="E1562" i="46"/>
  <c r="D1562" i="46"/>
  <c r="C1562" i="46"/>
  <c r="B1562" i="46"/>
  <c r="A1562" i="46"/>
  <c r="G629" i="46"/>
  <c r="F629" i="46"/>
  <c r="E629" i="46"/>
  <c r="D629" i="46"/>
  <c r="C629" i="46"/>
  <c r="B629" i="46"/>
  <c r="A629" i="46"/>
  <c r="G628" i="46"/>
  <c r="F628" i="46"/>
  <c r="E628" i="46"/>
  <c r="D628" i="46"/>
  <c r="C628" i="46"/>
  <c r="B628" i="46"/>
  <c r="A628" i="46"/>
  <c r="G1561" i="46"/>
  <c r="F1561" i="46"/>
  <c r="E1561" i="46"/>
  <c r="D1561" i="46"/>
  <c r="C1561" i="46"/>
  <c r="B1561" i="46"/>
  <c r="A1561" i="46"/>
  <c r="G1560" i="46"/>
  <c r="F1560" i="46"/>
  <c r="E1560" i="46"/>
  <c r="D1560" i="46"/>
  <c r="C1560" i="46"/>
  <c r="B1560" i="46"/>
  <c r="A1560" i="46"/>
  <c r="G1559" i="46"/>
  <c r="F1559" i="46"/>
  <c r="E1559" i="46"/>
  <c r="D1559" i="46"/>
  <c r="C1559" i="46"/>
  <c r="B1559" i="46"/>
  <c r="A1559" i="46"/>
  <c r="G1558" i="46"/>
  <c r="F1558" i="46"/>
  <c r="E1558" i="46"/>
  <c r="D1558" i="46"/>
  <c r="C1558" i="46"/>
  <c r="B1558" i="46"/>
  <c r="A1558" i="46"/>
  <c r="G627" i="46"/>
  <c r="F627" i="46"/>
  <c r="E627" i="46"/>
  <c r="D627" i="46"/>
  <c r="C627" i="46"/>
  <c r="B627" i="46"/>
  <c r="A627" i="46"/>
  <c r="G1557" i="46"/>
  <c r="F1557" i="46"/>
  <c r="E1557" i="46"/>
  <c r="D1557" i="46"/>
  <c r="C1557" i="46"/>
  <c r="B1557" i="46"/>
  <c r="A1557" i="46"/>
  <c r="G1556" i="46"/>
  <c r="F1556" i="46"/>
  <c r="E1556" i="46"/>
  <c r="D1556" i="46"/>
  <c r="C1556" i="46"/>
  <c r="B1556" i="46"/>
  <c r="A1556" i="46"/>
  <c r="G626" i="46"/>
  <c r="F626" i="46"/>
  <c r="E626" i="46"/>
  <c r="D626" i="46"/>
  <c r="C626" i="46"/>
  <c r="B626" i="46"/>
  <c r="A626" i="46"/>
  <c r="G625" i="46"/>
  <c r="F625" i="46"/>
  <c r="E625" i="46"/>
  <c r="D625" i="46"/>
  <c r="C625" i="46"/>
  <c r="B625" i="46"/>
  <c r="A625" i="46"/>
  <c r="G624" i="46"/>
  <c r="F624" i="46"/>
  <c r="E624" i="46"/>
  <c r="D624" i="46"/>
  <c r="C624" i="46"/>
  <c r="B624" i="46"/>
  <c r="A624" i="46"/>
  <c r="G623" i="46"/>
  <c r="F623" i="46"/>
  <c r="E623" i="46"/>
  <c r="D623" i="46"/>
  <c r="C623" i="46"/>
  <c r="B623" i="46"/>
  <c r="A623" i="46"/>
  <c r="G622" i="46"/>
  <c r="F622" i="46"/>
  <c r="E622" i="46"/>
  <c r="D622" i="46"/>
  <c r="C622" i="46"/>
  <c r="B622" i="46"/>
  <c r="A622" i="46"/>
  <c r="G621" i="46"/>
  <c r="F621" i="46"/>
  <c r="E621" i="46"/>
  <c r="D621" i="46"/>
  <c r="C621" i="46"/>
  <c r="B621" i="46"/>
  <c r="A621" i="46"/>
  <c r="G620" i="46"/>
  <c r="F620" i="46"/>
  <c r="E620" i="46"/>
  <c r="D620" i="46"/>
  <c r="C620" i="46"/>
  <c r="B620" i="46"/>
  <c r="A620" i="46"/>
  <c r="G619" i="46"/>
  <c r="F619" i="46"/>
  <c r="E619" i="46"/>
  <c r="D619" i="46"/>
  <c r="C619" i="46"/>
  <c r="B619" i="46"/>
  <c r="A619" i="46"/>
  <c r="G618" i="46"/>
  <c r="F618" i="46"/>
  <c r="E618" i="46"/>
  <c r="D618" i="46"/>
  <c r="C618" i="46"/>
  <c r="B618" i="46"/>
  <c r="A618" i="46"/>
  <c r="G617" i="46"/>
  <c r="F617" i="46"/>
  <c r="E617" i="46"/>
  <c r="D617" i="46"/>
  <c r="C617" i="46"/>
  <c r="B617" i="46"/>
  <c r="A617" i="46"/>
  <c r="G1555" i="46"/>
  <c r="F1555" i="46"/>
  <c r="E1555" i="46"/>
  <c r="D1555" i="46"/>
  <c r="C1555" i="46"/>
  <c r="B1555" i="46"/>
  <c r="A1555" i="46"/>
  <c r="G1554" i="46"/>
  <c r="F1554" i="46"/>
  <c r="E1554" i="46"/>
  <c r="D1554" i="46"/>
  <c r="C1554" i="46"/>
  <c r="B1554" i="46"/>
  <c r="A1554" i="46"/>
  <c r="G1553" i="46"/>
  <c r="F1553" i="46"/>
  <c r="E1553" i="46"/>
  <c r="D1553" i="46"/>
  <c r="C1553" i="46"/>
  <c r="B1553" i="46"/>
  <c r="A1553" i="46"/>
  <c r="G1552" i="46"/>
  <c r="F1552" i="46"/>
  <c r="E1552" i="46"/>
  <c r="D1552" i="46"/>
  <c r="C1552" i="46"/>
  <c r="B1552" i="46"/>
  <c r="A1552" i="46"/>
  <c r="G1551" i="46"/>
  <c r="F1551" i="46"/>
  <c r="E1551" i="46"/>
  <c r="D1551" i="46"/>
  <c r="C1551" i="46"/>
  <c r="B1551" i="46"/>
  <c r="A1551" i="46"/>
  <c r="G1550" i="46"/>
  <c r="F1550" i="46"/>
  <c r="E1550" i="46"/>
  <c r="D1550" i="46"/>
  <c r="C1550" i="46"/>
  <c r="B1550" i="46"/>
  <c r="A1550" i="46"/>
  <c r="G1549" i="46"/>
  <c r="F1549" i="46"/>
  <c r="E1549" i="46"/>
  <c r="D1549" i="46"/>
  <c r="C1549" i="46"/>
  <c r="B1549" i="46"/>
  <c r="A1549" i="46"/>
  <c r="G1548" i="46"/>
  <c r="F1548" i="46"/>
  <c r="E1548" i="46"/>
  <c r="D1548" i="46"/>
  <c r="C1548" i="46"/>
  <c r="B1548" i="46"/>
  <c r="A1548" i="46"/>
  <c r="G1547" i="46"/>
  <c r="F1547" i="46"/>
  <c r="E1547" i="46"/>
  <c r="D1547" i="46"/>
  <c r="C1547" i="46"/>
  <c r="B1547" i="46"/>
  <c r="A1547" i="46"/>
  <c r="G616" i="46"/>
  <c r="F616" i="46"/>
  <c r="E616" i="46"/>
  <c r="D616" i="46"/>
  <c r="C616" i="46"/>
  <c r="B616" i="46"/>
  <c r="A616" i="46"/>
  <c r="G1546" i="46"/>
  <c r="F1546" i="46"/>
  <c r="E1546" i="46"/>
  <c r="D1546" i="46"/>
  <c r="C1546" i="46"/>
  <c r="B1546" i="46"/>
  <c r="A1546" i="46"/>
  <c r="G1545" i="46"/>
  <c r="F1545" i="46"/>
  <c r="E1545" i="46"/>
  <c r="D1545" i="46"/>
  <c r="C1545" i="46"/>
  <c r="B1545" i="46"/>
  <c r="A1545" i="46"/>
  <c r="G615" i="46"/>
  <c r="F615" i="46"/>
  <c r="E615" i="46"/>
  <c r="D615" i="46"/>
  <c r="C615" i="46"/>
  <c r="B615" i="46"/>
  <c r="A615" i="46"/>
  <c r="G614" i="46"/>
  <c r="F614" i="46"/>
  <c r="E614" i="46"/>
  <c r="D614" i="46"/>
  <c r="C614" i="46"/>
  <c r="B614" i="46"/>
  <c r="A614" i="46"/>
  <c r="G613" i="46"/>
  <c r="F613" i="46"/>
  <c r="E613" i="46"/>
  <c r="D613" i="46"/>
  <c r="C613" i="46"/>
  <c r="B613" i="46"/>
  <c r="A613" i="46"/>
  <c r="G1544" i="46"/>
  <c r="F1544" i="46"/>
  <c r="E1544" i="46"/>
  <c r="D1544" i="46"/>
  <c r="C1544" i="46"/>
  <c r="B1544" i="46"/>
  <c r="A1544" i="46"/>
  <c r="G1543" i="46"/>
  <c r="F1543" i="46"/>
  <c r="E1543" i="46"/>
  <c r="D1543" i="46"/>
  <c r="C1543" i="46"/>
  <c r="B1543" i="46"/>
  <c r="A1543" i="46"/>
  <c r="G1542" i="46"/>
  <c r="F1542" i="46"/>
  <c r="E1542" i="46"/>
  <c r="D1542" i="46"/>
  <c r="C1542" i="46"/>
  <c r="B1542" i="46"/>
  <c r="A1542" i="46"/>
  <c r="G1541" i="46"/>
  <c r="F1541" i="46"/>
  <c r="E1541" i="46"/>
  <c r="D1541" i="46"/>
  <c r="C1541" i="46"/>
  <c r="B1541" i="46"/>
  <c r="A1541" i="46"/>
  <c r="G1540" i="46"/>
  <c r="F1540" i="46"/>
  <c r="E1540" i="46"/>
  <c r="D1540" i="46"/>
  <c r="C1540" i="46"/>
  <c r="B1540" i="46"/>
  <c r="A1540" i="46"/>
  <c r="G1539" i="46"/>
  <c r="F1539" i="46"/>
  <c r="E1539" i="46"/>
  <c r="D1539" i="46"/>
  <c r="C1539" i="46"/>
  <c r="B1539" i="46"/>
  <c r="A1539" i="46"/>
  <c r="G1538" i="46"/>
  <c r="F1538" i="46"/>
  <c r="E1538" i="46"/>
  <c r="D1538" i="46"/>
  <c r="C1538" i="46"/>
  <c r="B1538" i="46"/>
  <c r="A1538" i="46"/>
  <c r="G327" i="46"/>
  <c r="F327" i="46"/>
  <c r="E327" i="46"/>
  <c r="D327" i="46"/>
  <c r="C327" i="46"/>
  <c r="B327" i="46"/>
  <c r="A327" i="46"/>
  <c r="G326" i="46"/>
  <c r="F326" i="46"/>
  <c r="E326" i="46"/>
  <c r="D326" i="46"/>
  <c r="C326" i="46"/>
  <c r="B326" i="46"/>
  <c r="A326" i="46"/>
  <c r="G325" i="46"/>
  <c r="F325" i="46"/>
  <c r="E325" i="46"/>
  <c r="D325" i="46"/>
  <c r="C325" i="46"/>
  <c r="B325" i="46"/>
  <c r="A325" i="46"/>
  <c r="G324" i="46"/>
  <c r="F324" i="46"/>
  <c r="E324" i="46"/>
  <c r="D324" i="46"/>
  <c r="C324" i="46"/>
  <c r="B324" i="46"/>
  <c r="A324" i="46"/>
  <c r="G323" i="46"/>
  <c r="F323" i="46"/>
  <c r="E323" i="46"/>
  <c r="D323" i="46"/>
  <c r="C323" i="46"/>
  <c r="B323" i="46"/>
  <c r="A323" i="46"/>
  <c r="G322" i="46"/>
  <c r="F322" i="46"/>
  <c r="E322" i="46"/>
  <c r="D322" i="46"/>
  <c r="C322" i="46"/>
  <c r="B322" i="46"/>
  <c r="A322" i="46"/>
  <c r="G321" i="46"/>
  <c r="F321" i="46"/>
  <c r="E321" i="46"/>
  <c r="D321" i="46"/>
  <c r="C321" i="46"/>
  <c r="B321" i="46"/>
  <c r="A321" i="46"/>
  <c r="G320" i="46"/>
  <c r="F320" i="46"/>
  <c r="E320" i="46"/>
  <c r="D320" i="46"/>
  <c r="C320" i="46"/>
  <c r="B320" i="46"/>
  <c r="A320" i="46"/>
  <c r="G319" i="46"/>
  <c r="F319" i="46"/>
  <c r="E319" i="46"/>
  <c r="D319" i="46"/>
  <c r="C319" i="46"/>
  <c r="B319" i="46"/>
  <c r="A319" i="46"/>
  <c r="G318" i="46"/>
  <c r="F318" i="46"/>
  <c r="E318" i="46"/>
  <c r="D318" i="46"/>
  <c r="C318" i="46"/>
  <c r="B318" i="46"/>
  <c r="A318" i="46"/>
  <c r="G317" i="46"/>
  <c r="F317" i="46"/>
  <c r="E317" i="46"/>
  <c r="D317" i="46"/>
  <c r="C317" i="46"/>
  <c r="B317" i="46"/>
  <c r="A317" i="46"/>
  <c r="G316" i="46"/>
  <c r="F316" i="46"/>
  <c r="E316" i="46"/>
  <c r="D316" i="46"/>
  <c r="C316" i="46"/>
  <c r="B316" i="46"/>
  <c r="A316" i="46"/>
  <c r="G315" i="46"/>
  <c r="F315" i="46"/>
  <c r="E315" i="46"/>
  <c r="D315" i="46"/>
  <c r="C315" i="46"/>
  <c r="B315" i="46"/>
  <c r="A315" i="46"/>
  <c r="G314" i="46"/>
  <c r="F314" i="46"/>
  <c r="E314" i="46"/>
  <c r="D314" i="46"/>
  <c r="C314" i="46"/>
  <c r="B314" i="46"/>
  <c r="A314" i="46"/>
  <c r="G313" i="46"/>
  <c r="F313" i="46"/>
  <c r="E313" i="46"/>
  <c r="D313" i="46"/>
  <c r="C313" i="46"/>
  <c r="B313" i="46"/>
  <c r="A313" i="46"/>
  <c r="G312" i="46"/>
  <c r="F312" i="46"/>
  <c r="E312" i="46"/>
  <c r="D312" i="46"/>
  <c r="C312" i="46"/>
  <c r="B312" i="46"/>
  <c r="A312" i="46"/>
  <c r="G311" i="46"/>
  <c r="F311" i="46"/>
  <c r="E311" i="46"/>
  <c r="D311" i="46"/>
  <c r="C311" i="46"/>
  <c r="B311" i="46"/>
  <c r="A311" i="46"/>
  <c r="G310" i="46"/>
  <c r="F310" i="46"/>
  <c r="E310" i="46"/>
  <c r="D310" i="46"/>
  <c r="C310" i="46"/>
  <c r="B310" i="46"/>
  <c r="A310" i="46"/>
  <c r="G309" i="46"/>
  <c r="F309" i="46"/>
  <c r="E309" i="46"/>
  <c r="D309" i="46"/>
  <c r="C309" i="46"/>
  <c r="B309" i="46"/>
  <c r="A309" i="46"/>
  <c r="G308" i="46"/>
  <c r="F308" i="46"/>
  <c r="E308" i="46"/>
  <c r="D308" i="46"/>
  <c r="C308" i="46"/>
  <c r="B308" i="46"/>
  <c r="A308" i="46"/>
  <c r="G307" i="46"/>
  <c r="F307" i="46"/>
  <c r="E307" i="46"/>
  <c r="D307" i="46"/>
  <c r="C307" i="46"/>
  <c r="B307" i="46"/>
  <c r="A307" i="46"/>
  <c r="G306" i="46"/>
  <c r="F306" i="46"/>
  <c r="E306" i="46"/>
  <c r="D306" i="46"/>
  <c r="C306" i="46"/>
  <c r="B306" i="46"/>
  <c r="A306" i="46"/>
  <c r="G305" i="46"/>
  <c r="F305" i="46"/>
  <c r="E305" i="46"/>
  <c r="D305" i="46"/>
  <c r="C305" i="46"/>
  <c r="B305" i="46"/>
  <c r="A305" i="46"/>
  <c r="G304" i="46"/>
  <c r="F304" i="46"/>
  <c r="E304" i="46"/>
  <c r="D304" i="46"/>
  <c r="C304" i="46"/>
  <c r="B304" i="46"/>
  <c r="A304" i="46"/>
  <c r="G303" i="46"/>
  <c r="F303" i="46"/>
  <c r="E303" i="46"/>
  <c r="D303" i="46"/>
  <c r="C303" i="46"/>
  <c r="B303" i="46"/>
  <c r="A303" i="46"/>
  <c r="G302" i="46"/>
  <c r="F302" i="46"/>
  <c r="E302" i="46"/>
  <c r="D302" i="46"/>
  <c r="C302" i="46"/>
  <c r="B302" i="46"/>
  <c r="A302" i="46"/>
  <c r="G301" i="46"/>
  <c r="F301" i="46"/>
  <c r="E301" i="46"/>
  <c r="D301" i="46"/>
  <c r="C301" i="46"/>
  <c r="B301" i="46"/>
  <c r="A301" i="46"/>
  <c r="G300" i="46"/>
  <c r="F300" i="46"/>
  <c r="E300" i="46"/>
  <c r="D300" i="46"/>
  <c r="C300" i="46"/>
  <c r="B300" i="46"/>
  <c r="A300" i="46"/>
  <c r="G299" i="46"/>
  <c r="F299" i="46"/>
  <c r="E299" i="46"/>
  <c r="D299" i="46"/>
  <c r="C299" i="46"/>
  <c r="B299" i="46"/>
  <c r="A299" i="46"/>
  <c r="G298" i="46"/>
  <c r="F298" i="46"/>
  <c r="E298" i="46"/>
  <c r="D298" i="46"/>
  <c r="C298" i="46"/>
  <c r="B298" i="46"/>
  <c r="A298" i="46"/>
  <c r="G297" i="46"/>
  <c r="F297" i="46"/>
  <c r="E297" i="46"/>
  <c r="D297" i="46"/>
  <c r="C297" i="46"/>
  <c r="B297" i="46"/>
  <c r="A297" i="46"/>
  <c r="G296" i="46"/>
  <c r="F296" i="46"/>
  <c r="E296" i="46"/>
  <c r="D296" i="46"/>
  <c r="C296" i="46"/>
  <c r="B296" i="46"/>
  <c r="A296" i="46"/>
  <c r="G1533" i="46"/>
  <c r="F1533" i="46"/>
  <c r="E1533" i="46"/>
  <c r="D1533" i="46"/>
  <c r="C1533" i="46"/>
  <c r="B1533" i="46"/>
  <c r="A1533" i="46"/>
  <c r="G1532" i="46"/>
  <c r="F1532" i="46"/>
  <c r="E1532" i="46"/>
  <c r="D1532" i="46"/>
  <c r="C1532" i="46"/>
  <c r="B1532" i="46"/>
  <c r="A1532" i="46"/>
  <c r="G1531" i="46"/>
  <c r="F1531" i="46"/>
  <c r="E1531" i="46"/>
  <c r="D1531" i="46"/>
  <c r="C1531" i="46"/>
  <c r="B1531" i="46"/>
  <c r="A1531" i="46"/>
  <c r="G1522" i="46"/>
  <c r="F1522" i="46"/>
  <c r="E1522" i="46"/>
  <c r="D1522" i="46"/>
  <c r="C1522" i="46"/>
  <c r="B1522" i="46"/>
  <c r="A1522" i="46"/>
  <c r="G1520" i="46"/>
  <c r="F1520" i="46"/>
  <c r="E1520" i="46"/>
  <c r="D1520" i="46"/>
  <c r="C1520" i="46"/>
  <c r="B1520" i="46"/>
  <c r="A1520" i="46"/>
  <c r="G1519" i="46"/>
  <c r="F1519" i="46"/>
  <c r="E1519" i="46"/>
  <c r="D1519" i="46"/>
  <c r="C1519" i="46"/>
  <c r="B1519" i="46"/>
  <c r="A1519" i="46"/>
  <c r="G1518" i="46"/>
  <c r="F1518" i="46"/>
  <c r="E1518" i="46"/>
  <c r="D1518" i="46"/>
  <c r="C1518" i="46"/>
  <c r="B1518" i="46"/>
  <c r="A1518" i="46"/>
  <c r="G1517" i="46"/>
  <c r="F1517" i="46"/>
  <c r="E1517" i="46"/>
  <c r="D1517" i="46"/>
  <c r="C1517" i="46"/>
  <c r="B1517" i="46"/>
  <c r="A1517" i="46"/>
  <c r="G1516" i="46"/>
  <c r="F1516" i="46"/>
  <c r="E1516" i="46"/>
  <c r="D1516" i="46"/>
  <c r="C1516" i="46"/>
  <c r="B1516" i="46"/>
  <c r="A1516" i="46"/>
  <c r="G1515" i="46"/>
  <c r="F1515" i="46"/>
  <c r="E1515" i="46"/>
  <c r="D1515" i="46"/>
  <c r="C1515" i="46"/>
  <c r="B1515" i="46"/>
  <c r="A1515" i="46"/>
  <c r="G1514" i="46"/>
  <c r="F1514" i="46"/>
  <c r="E1514" i="46"/>
  <c r="D1514" i="46"/>
  <c r="C1514" i="46"/>
  <c r="B1514" i="46"/>
  <c r="A1514" i="46"/>
  <c r="G1513" i="46"/>
  <c r="F1513" i="46"/>
  <c r="E1513" i="46"/>
  <c r="D1513" i="46"/>
  <c r="C1513" i="46"/>
  <c r="B1513" i="46"/>
  <c r="A1513" i="46"/>
  <c r="G1512" i="46"/>
  <c r="F1512" i="46"/>
  <c r="E1512" i="46"/>
  <c r="D1512" i="46"/>
  <c r="C1512" i="46"/>
  <c r="B1512" i="46"/>
  <c r="A1512" i="46"/>
  <c r="G1511" i="46"/>
  <c r="F1511" i="46"/>
  <c r="E1511" i="46"/>
  <c r="D1511" i="46"/>
  <c r="C1511" i="46"/>
  <c r="B1511" i="46"/>
  <c r="A1511" i="46"/>
  <c r="G1510" i="46"/>
  <c r="F1510" i="46"/>
  <c r="E1510" i="46"/>
  <c r="D1510" i="46"/>
  <c r="C1510" i="46"/>
  <c r="B1510" i="46"/>
  <c r="A1510" i="46"/>
  <c r="G1509" i="46"/>
  <c r="F1509" i="46"/>
  <c r="E1509" i="46"/>
  <c r="D1509" i="46"/>
  <c r="C1509" i="46"/>
  <c r="B1509" i="46"/>
  <c r="A1509" i="46"/>
  <c r="G1508" i="46"/>
  <c r="F1508" i="46"/>
  <c r="E1508" i="46"/>
  <c r="D1508" i="46"/>
  <c r="C1508" i="46"/>
  <c r="B1508" i="46"/>
  <c r="A1508" i="46"/>
  <c r="G1507" i="46"/>
  <c r="F1507" i="46"/>
  <c r="E1507" i="46"/>
  <c r="D1507" i="46"/>
  <c r="C1507" i="46"/>
  <c r="B1507" i="46"/>
  <c r="A1507" i="46"/>
  <c r="G1506" i="46"/>
  <c r="F1506" i="46"/>
  <c r="E1506" i="46"/>
  <c r="D1506" i="46"/>
  <c r="C1506" i="46"/>
  <c r="B1506" i="46"/>
  <c r="A1506" i="46"/>
  <c r="G1505" i="46"/>
  <c r="F1505" i="46"/>
  <c r="E1505" i="46"/>
  <c r="D1505" i="46"/>
  <c r="C1505" i="46"/>
  <c r="B1505" i="46"/>
  <c r="A1505" i="46"/>
  <c r="G1504" i="46"/>
  <c r="F1504" i="46"/>
  <c r="E1504" i="46"/>
  <c r="D1504" i="46"/>
  <c r="C1504" i="46"/>
  <c r="B1504" i="46"/>
  <c r="A1504" i="46"/>
  <c r="G1503" i="46"/>
  <c r="F1503" i="46"/>
  <c r="E1503" i="46"/>
  <c r="D1503" i="46"/>
  <c r="C1503" i="46"/>
  <c r="B1503" i="46"/>
  <c r="A1503" i="46"/>
  <c r="G1502" i="46"/>
  <c r="F1502" i="46"/>
  <c r="E1502" i="46"/>
  <c r="D1502" i="46"/>
  <c r="C1502" i="46"/>
  <c r="B1502" i="46"/>
  <c r="A1502" i="46"/>
  <c r="G1501" i="46"/>
  <c r="F1501" i="46"/>
  <c r="E1501" i="46"/>
  <c r="D1501" i="46"/>
  <c r="C1501" i="46"/>
  <c r="B1501" i="46"/>
  <c r="A1501" i="46"/>
  <c r="G1500" i="46"/>
  <c r="F1500" i="46"/>
  <c r="E1500" i="46"/>
  <c r="D1500" i="46"/>
  <c r="C1500" i="46"/>
  <c r="B1500" i="46"/>
  <c r="A1500" i="46"/>
  <c r="G1499" i="46"/>
  <c r="F1499" i="46"/>
  <c r="E1499" i="46"/>
  <c r="D1499" i="46"/>
  <c r="C1499" i="46"/>
  <c r="B1499" i="46"/>
  <c r="A1499" i="46"/>
  <c r="G1498" i="46"/>
  <c r="F1498" i="46"/>
  <c r="E1498" i="46"/>
  <c r="D1498" i="46"/>
  <c r="C1498" i="46"/>
  <c r="B1498" i="46"/>
  <c r="A1498" i="46"/>
  <c r="G1497" i="46"/>
  <c r="F1497" i="46"/>
  <c r="E1497" i="46"/>
  <c r="D1497" i="46"/>
  <c r="C1497" i="46"/>
  <c r="B1497" i="46"/>
  <c r="A1497" i="46"/>
  <c r="G1487" i="46"/>
  <c r="F1487" i="46"/>
  <c r="E1487" i="46"/>
  <c r="D1487" i="46"/>
  <c r="C1487" i="46"/>
  <c r="B1487" i="46"/>
  <c r="A1487" i="46"/>
  <c r="G1486" i="46"/>
  <c r="F1486" i="46"/>
  <c r="E1486" i="46"/>
  <c r="D1486" i="46"/>
  <c r="C1486" i="46"/>
  <c r="B1486" i="46"/>
  <c r="A1486" i="46"/>
  <c r="G1485" i="46"/>
  <c r="F1485" i="46"/>
  <c r="E1485" i="46"/>
  <c r="D1485" i="46"/>
  <c r="C1485" i="46"/>
  <c r="B1485" i="46"/>
  <c r="A1485" i="46"/>
  <c r="G1484" i="46"/>
  <c r="F1484" i="46"/>
  <c r="E1484" i="46"/>
  <c r="D1484" i="46"/>
  <c r="C1484" i="46"/>
  <c r="B1484" i="46"/>
  <c r="A1484" i="46"/>
  <c r="G1483" i="46"/>
  <c r="F1483" i="46"/>
  <c r="E1483" i="46"/>
  <c r="D1483" i="46"/>
  <c r="C1483" i="46"/>
  <c r="B1483" i="46"/>
  <c r="A1483" i="46"/>
  <c r="G1480" i="46"/>
  <c r="F1480" i="46"/>
  <c r="E1480" i="46"/>
  <c r="D1480" i="46"/>
  <c r="C1480" i="46"/>
  <c r="B1480" i="46"/>
  <c r="A1480" i="46"/>
  <c r="G1479" i="46"/>
  <c r="F1479" i="46"/>
  <c r="E1479" i="46"/>
  <c r="D1479" i="46"/>
  <c r="C1479" i="46"/>
  <c r="B1479" i="46"/>
  <c r="A1479" i="46"/>
  <c r="G1478" i="46"/>
  <c r="F1478" i="46"/>
  <c r="E1478" i="46"/>
  <c r="D1478" i="46"/>
  <c r="C1478" i="46"/>
  <c r="B1478" i="46"/>
  <c r="A1478" i="46"/>
  <c r="G1477" i="46"/>
  <c r="F1477" i="46"/>
  <c r="E1477" i="46"/>
  <c r="D1477" i="46"/>
  <c r="C1477" i="46"/>
  <c r="B1477" i="46"/>
  <c r="A1477" i="46"/>
  <c r="G1476" i="46"/>
  <c r="F1476" i="46"/>
  <c r="E1476" i="46"/>
  <c r="D1476" i="46"/>
  <c r="C1476" i="46"/>
  <c r="B1476" i="46"/>
  <c r="A1476" i="46"/>
  <c r="G1475" i="46"/>
  <c r="F1475" i="46"/>
  <c r="E1475" i="46"/>
  <c r="D1475" i="46"/>
  <c r="C1475" i="46"/>
  <c r="B1475" i="46"/>
  <c r="A1475" i="46"/>
  <c r="G1474" i="46"/>
  <c r="F1474" i="46"/>
  <c r="E1474" i="46"/>
  <c r="D1474" i="46"/>
  <c r="C1474" i="46"/>
  <c r="B1474" i="46"/>
  <c r="A1474" i="46"/>
  <c r="G1473" i="46"/>
  <c r="F1473" i="46"/>
  <c r="E1473" i="46"/>
  <c r="D1473" i="46"/>
  <c r="C1473" i="46"/>
  <c r="B1473" i="46"/>
  <c r="A1473" i="46"/>
  <c r="G1472" i="46"/>
  <c r="F1472" i="46"/>
  <c r="E1472" i="46"/>
  <c r="D1472" i="46"/>
  <c r="C1472" i="46"/>
  <c r="B1472" i="46"/>
  <c r="A1472" i="46"/>
  <c r="G1470" i="46"/>
  <c r="F1470" i="46"/>
  <c r="E1470" i="46"/>
  <c r="D1470" i="46"/>
  <c r="C1470" i="46"/>
  <c r="B1470" i="46"/>
  <c r="A1470" i="46"/>
  <c r="G295" i="46"/>
  <c r="F295" i="46"/>
  <c r="E295" i="46"/>
  <c r="D295" i="46"/>
  <c r="C295" i="46"/>
  <c r="B295" i="46"/>
  <c r="A295" i="46"/>
  <c r="G294" i="46"/>
  <c r="F294" i="46"/>
  <c r="E294" i="46"/>
  <c r="D294" i="46"/>
  <c r="C294" i="46"/>
  <c r="B294" i="46"/>
  <c r="A294" i="46"/>
  <c r="G293" i="46"/>
  <c r="F293" i="46"/>
  <c r="E293" i="46"/>
  <c r="D293" i="46"/>
  <c r="C293" i="46"/>
  <c r="B293" i="46"/>
  <c r="A293" i="46"/>
  <c r="G292" i="46"/>
  <c r="F292" i="46"/>
  <c r="E292" i="46"/>
  <c r="D292" i="46"/>
  <c r="C292" i="46"/>
  <c r="B292" i="46"/>
  <c r="A292" i="46"/>
  <c r="G1463" i="46"/>
  <c r="F1463" i="46"/>
  <c r="E1463" i="46"/>
  <c r="D1463" i="46"/>
  <c r="C1463" i="46"/>
  <c r="B1463" i="46"/>
  <c r="A1463" i="46"/>
  <c r="G1462" i="46"/>
  <c r="F1462" i="46"/>
  <c r="E1462" i="46"/>
  <c r="D1462" i="46"/>
  <c r="C1462" i="46"/>
  <c r="B1462" i="46"/>
  <c r="A1462" i="46"/>
  <c r="G1461" i="46"/>
  <c r="F1461" i="46"/>
  <c r="E1461" i="46"/>
  <c r="D1461" i="46"/>
  <c r="C1461" i="46"/>
  <c r="B1461" i="46"/>
  <c r="A1461" i="46"/>
  <c r="G291" i="46"/>
  <c r="F291" i="46"/>
  <c r="E291" i="46"/>
  <c r="D291" i="46"/>
  <c r="C291" i="46"/>
  <c r="B291" i="46"/>
  <c r="A291" i="46"/>
  <c r="G290" i="46"/>
  <c r="F290" i="46"/>
  <c r="E290" i="46"/>
  <c r="D290" i="46"/>
  <c r="C290" i="46"/>
  <c r="B290" i="46"/>
  <c r="A290" i="46"/>
  <c r="G1460" i="46"/>
  <c r="F1460" i="46"/>
  <c r="E1460" i="46"/>
  <c r="D1460" i="46"/>
  <c r="C1460" i="46"/>
  <c r="B1460" i="46"/>
  <c r="A1460" i="46"/>
  <c r="G289" i="46"/>
  <c r="F289" i="46"/>
  <c r="E289" i="46"/>
  <c r="D289" i="46"/>
  <c r="C289" i="46"/>
  <c r="B289" i="46"/>
  <c r="A289" i="46"/>
  <c r="G288" i="46"/>
  <c r="F288" i="46"/>
  <c r="E288" i="46"/>
  <c r="D288" i="46"/>
  <c r="C288" i="46"/>
  <c r="B288" i="46"/>
  <c r="A288" i="46"/>
  <c r="G287" i="46"/>
  <c r="F287" i="46"/>
  <c r="E287" i="46"/>
  <c r="D287" i="46"/>
  <c r="C287" i="46"/>
  <c r="B287" i="46"/>
  <c r="A287" i="46"/>
  <c r="G1459" i="46"/>
  <c r="F1459" i="46"/>
  <c r="E1459" i="46"/>
  <c r="D1459" i="46"/>
  <c r="C1459" i="46"/>
  <c r="B1459" i="46"/>
  <c r="A1459" i="46"/>
  <c r="G1458" i="46"/>
  <c r="F1458" i="46"/>
  <c r="E1458" i="46"/>
  <c r="D1458" i="46"/>
  <c r="C1458" i="46"/>
  <c r="B1458" i="46"/>
  <c r="A1458" i="46"/>
  <c r="G1457" i="46"/>
  <c r="F1457" i="46"/>
  <c r="E1457" i="46"/>
  <c r="D1457" i="46"/>
  <c r="C1457" i="46"/>
  <c r="B1457" i="46"/>
  <c r="A1457" i="46"/>
  <c r="G286" i="46"/>
  <c r="F286" i="46"/>
  <c r="E286" i="46"/>
  <c r="D286" i="46"/>
  <c r="C286" i="46"/>
  <c r="B286" i="46"/>
  <c r="A286" i="46"/>
  <c r="G285" i="46"/>
  <c r="F285" i="46"/>
  <c r="E285" i="46"/>
  <c r="D285" i="46"/>
  <c r="C285" i="46"/>
  <c r="B285" i="46"/>
  <c r="A285" i="46"/>
  <c r="G1453" i="46"/>
  <c r="F1453" i="46"/>
  <c r="E1453" i="46"/>
  <c r="D1453" i="46"/>
  <c r="C1453" i="46"/>
  <c r="B1453" i="46"/>
  <c r="A1453" i="46"/>
  <c r="G1452" i="46"/>
  <c r="F1452" i="46"/>
  <c r="E1452" i="46"/>
  <c r="D1452" i="46"/>
  <c r="C1452" i="46"/>
  <c r="B1452" i="46"/>
  <c r="A1452" i="46"/>
  <c r="G1451" i="46"/>
  <c r="F1451" i="46"/>
  <c r="E1451" i="46"/>
  <c r="D1451" i="46"/>
  <c r="C1451" i="46"/>
  <c r="B1451" i="46"/>
  <c r="A1451" i="46"/>
  <c r="G1189" i="46"/>
  <c r="F1189" i="46"/>
  <c r="E1189" i="46"/>
  <c r="D1189" i="46"/>
  <c r="C1189" i="46"/>
  <c r="B1189" i="46"/>
  <c r="A1189" i="46"/>
  <c r="G1188" i="46"/>
  <c r="F1188" i="46"/>
  <c r="E1188" i="46"/>
  <c r="D1188" i="46"/>
  <c r="C1188" i="46"/>
  <c r="B1188" i="46"/>
  <c r="A1188" i="46"/>
  <c r="G1187" i="46"/>
  <c r="F1187" i="46"/>
  <c r="E1187" i="46"/>
  <c r="D1187" i="46"/>
  <c r="C1187" i="46"/>
  <c r="B1187" i="46"/>
  <c r="A1187" i="46"/>
  <c r="G1186" i="46"/>
  <c r="F1186" i="46"/>
  <c r="E1186" i="46"/>
  <c r="D1186" i="46"/>
  <c r="C1186" i="46"/>
  <c r="B1186" i="46"/>
  <c r="A1186" i="46"/>
  <c r="G1185" i="46"/>
  <c r="F1185" i="46"/>
  <c r="E1185" i="46"/>
  <c r="D1185" i="46"/>
  <c r="C1185" i="46"/>
  <c r="B1185" i="46"/>
  <c r="A1185" i="46"/>
  <c r="G1184" i="46"/>
  <c r="F1184" i="46"/>
  <c r="E1184" i="46"/>
  <c r="D1184" i="46"/>
  <c r="C1184" i="46"/>
  <c r="B1184" i="46"/>
  <c r="A1184" i="46"/>
  <c r="G1183" i="46"/>
  <c r="F1183" i="46"/>
  <c r="E1183" i="46"/>
  <c r="D1183" i="46"/>
  <c r="C1183" i="46"/>
  <c r="B1183" i="46"/>
  <c r="A1183" i="46"/>
  <c r="G1390" i="46"/>
  <c r="F1390" i="46"/>
  <c r="E1390" i="46"/>
  <c r="D1390" i="46"/>
  <c r="C1390" i="46"/>
  <c r="B1390" i="46"/>
  <c r="A1390" i="46"/>
  <c r="G284" i="46"/>
  <c r="F284" i="46"/>
  <c r="E284" i="46"/>
  <c r="D284" i="46"/>
  <c r="C284" i="46"/>
  <c r="B284" i="46"/>
  <c r="A284" i="46"/>
  <c r="G1450" i="46"/>
  <c r="F1450" i="46"/>
  <c r="E1450" i="46"/>
  <c r="D1450" i="46"/>
  <c r="C1450" i="46"/>
  <c r="B1450" i="46"/>
  <c r="A1450" i="46"/>
  <c r="G283" i="46"/>
  <c r="F283" i="46"/>
  <c r="E283" i="46"/>
  <c r="D283" i="46"/>
  <c r="C283" i="46"/>
  <c r="B283" i="46"/>
  <c r="A283" i="46"/>
  <c r="G1447" i="46"/>
  <c r="F1447" i="46"/>
  <c r="E1447" i="46"/>
  <c r="D1447" i="46"/>
  <c r="C1447" i="46"/>
  <c r="B1447" i="46"/>
  <c r="A1447" i="46"/>
  <c r="G282" i="46"/>
  <c r="F282" i="46"/>
  <c r="E282" i="46"/>
  <c r="D282" i="46"/>
  <c r="C282" i="46"/>
  <c r="B282" i="46"/>
  <c r="A282" i="46"/>
  <c r="G1446" i="46"/>
  <c r="F1446" i="46"/>
  <c r="E1446" i="46"/>
  <c r="D1446" i="46"/>
  <c r="C1446" i="46"/>
  <c r="B1446" i="46"/>
  <c r="A1446" i="46"/>
  <c r="G281" i="46"/>
  <c r="F281" i="46"/>
  <c r="E281" i="46"/>
  <c r="D281" i="46"/>
  <c r="C281" i="46"/>
  <c r="B281" i="46"/>
  <c r="A281" i="46"/>
  <c r="G1445" i="46"/>
  <c r="F1445" i="46"/>
  <c r="E1445" i="46"/>
  <c r="D1445" i="46"/>
  <c r="C1445" i="46"/>
  <c r="B1445" i="46"/>
  <c r="A1445" i="46"/>
  <c r="G280" i="46"/>
  <c r="F280" i="46"/>
  <c r="E280" i="46"/>
  <c r="D280" i="46"/>
  <c r="C280" i="46"/>
  <c r="B280" i="46"/>
  <c r="A280" i="46"/>
  <c r="G1444" i="46"/>
  <c r="F1444" i="46"/>
  <c r="E1444" i="46"/>
  <c r="D1444" i="46"/>
  <c r="C1444" i="46"/>
  <c r="B1444" i="46"/>
  <c r="A1444" i="46"/>
  <c r="G1443" i="46"/>
  <c r="F1443" i="46"/>
  <c r="E1443" i="46"/>
  <c r="D1443" i="46"/>
  <c r="C1443" i="46"/>
  <c r="B1443" i="46"/>
  <c r="A1443" i="46"/>
  <c r="G279" i="46"/>
  <c r="F279" i="46"/>
  <c r="E279" i="46"/>
  <c r="D279" i="46"/>
  <c r="C279" i="46"/>
  <c r="B279" i="46"/>
  <c r="A279" i="46"/>
  <c r="G1442" i="46"/>
  <c r="F1442" i="46"/>
  <c r="E1442" i="46"/>
  <c r="D1442" i="46"/>
  <c r="C1442" i="46"/>
  <c r="B1442" i="46"/>
  <c r="A1442" i="46"/>
  <c r="G1440" i="46"/>
  <c r="F1440" i="46"/>
  <c r="E1440" i="46"/>
  <c r="D1440" i="46"/>
  <c r="C1440" i="46"/>
  <c r="B1440" i="46"/>
  <c r="A1440" i="46"/>
  <c r="G1439" i="46"/>
  <c r="F1439" i="46"/>
  <c r="E1439" i="46"/>
  <c r="D1439" i="46"/>
  <c r="C1439" i="46"/>
  <c r="B1439" i="46"/>
  <c r="A1439" i="46"/>
  <c r="G278" i="46"/>
  <c r="F278" i="46"/>
  <c r="E278" i="46"/>
  <c r="D278" i="46"/>
  <c r="C278" i="46"/>
  <c r="B278" i="46"/>
  <c r="A278" i="46"/>
  <c r="G1435" i="46"/>
  <c r="F1435" i="46"/>
  <c r="E1435" i="46"/>
  <c r="D1435" i="46"/>
  <c r="C1435" i="46"/>
  <c r="B1435" i="46"/>
  <c r="A1435" i="46"/>
  <c r="G277" i="46"/>
  <c r="F277" i="46"/>
  <c r="E277" i="46"/>
  <c r="D277" i="46"/>
  <c r="C277" i="46"/>
  <c r="B277" i="46"/>
  <c r="A277" i="46"/>
  <c r="G1434" i="46"/>
  <c r="F1434" i="46"/>
  <c r="E1434" i="46"/>
  <c r="D1434" i="46"/>
  <c r="C1434" i="46"/>
  <c r="B1434" i="46"/>
  <c r="A1434" i="46"/>
  <c r="G276" i="46"/>
  <c r="F276" i="46"/>
  <c r="E276" i="46"/>
  <c r="D276" i="46"/>
  <c r="C276" i="46"/>
  <c r="B276" i="46"/>
  <c r="A276" i="46"/>
  <c r="G1433" i="46"/>
  <c r="F1433" i="46"/>
  <c r="E1433" i="46"/>
  <c r="D1433" i="46"/>
  <c r="C1433" i="46"/>
  <c r="B1433" i="46"/>
  <c r="A1433" i="46"/>
  <c r="G1432" i="46"/>
  <c r="F1432" i="46"/>
  <c r="E1432" i="46"/>
  <c r="D1432" i="46"/>
  <c r="C1432" i="46"/>
  <c r="B1432" i="46"/>
  <c r="A1432" i="46"/>
  <c r="G1431" i="46"/>
  <c r="F1431" i="46"/>
  <c r="E1431" i="46"/>
  <c r="D1431" i="46"/>
  <c r="C1431" i="46"/>
  <c r="B1431" i="46"/>
  <c r="A1431" i="46"/>
  <c r="G1430" i="46"/>
  <c r="F1430" i="46"/>
  <c r="E1430" i="46"/>
  <c r="D1430" i="46"/>
  <c r="C1430" i="46"/>
  <c r="B1430" i="46"/>
  <c r="A1430" i="46"/>
  <c r="G275" i="46"/>
  <c r="F275" i="46"/>
  <c r="E275" i="46"/>
  <c r="D275" i="46"/>
  <c r="C275" i="46"/>
  <c r="B275" i="46"/>
  <c r="A275" i="46"/>
  <c r="G1429" i="46"/>
  <c r="F1429" i="46"/>
  <c r="E1429" i="46"/>
  <c r="D1429" i="46"/>
  <c r="C1429" i="46"/>
  <c r="B1429" i="46"/>
  <c r="A1429" i="46"/>
  <c r="G274" i="46"/>
  <c r="F274" i="46"/>
  <c r="E274" i="46"/>
  <c r="D274" i="46"/>
  <c r="C274" i="46"/>
  <c r="B274" i="46"/>
  <c r="A274" i="46"/>
  <c r="G1428" i="46"/>
  <c r="F1428" i="46"/>
  <c r="E1428" i="46"/>
  <c r="D1428" i="46"/>
  <c r="C1428" i="46"/>
  <c r="B1428" i="46"/>
  <c r="A1428" i="46"/>
  <c r="G273" i="46"/>
  <c r="F273" i="46"/>
  <c r="E273" i="46"/>
  <c r="D273" i="46"/>
  <c r="C273" i="46"/>
  <c r="B273" i="46"/>
  <c r="A273" i="46"/>
  <c r="G1427" i="46"/>
  <c r="F1427" i="46"/>
  <c r="E1427" i="46"/>
  <c r="D1427" i="46"/>
  <c r="C1427" i="46"/>
  <c r="B1427" i="46"/>
  <c r="A1427" i="46"/>
  <c r="G271" i="46"/>
  <c r="F271" i="46"/>
  <c r="E271" i="46"/>
  <c r="D271" i="46"/>
  <c r="C271" i="46"/>
  <c r="B271" i="46"/>
  <c r="A271" i="46"/>
  <c r="G1423" i="46"/>
  <c r="F1423" i="46"/>
  <c r="E1423" i="46"/>
  <c r="D1423" i="46"/>
  <c r="C1423" i="46"/>
  <c r="B1423" i="46"/>
  <c r="A1423" i="46"/>
  <c r="G269" i="46"/>
  <c r="F269" i="46"/>
  <c r="E269" i="46"/>
  <c r="D269" i="46"/>
  <c r="C269" i="46"/>
  <c r="B269" i="46"/>
  <c r="A269" i="46"/>
  <c r="G1422" i="46"/>
  <c r="F1422" i="46"/>
  <c r="E1422" i="46"/>
  <c r="D1422" i="46"/>
  <c r="C1422" i="46"/>
  <c r="B1422" i="46"/>
  <c r="A1422" i="46"/>
  <c r="G268" i="46"/>
  <c r="F268" i="46"/>
  <c r="E268" i="46"/>
  <c r="D268" i="46"/>
  <c r="C268" i="46"/>
  <c r="B268" i="46"/>
  <c r="A268" i="46"/>
  <c r="G1421" i="46"/>
  <c r="F1421" i="46"/>
  <c r="E1421" i="46"/>
  <c r="D1421" i="46"/>
  <c r="C1421" i="46"/>
  <c r="B1421" i="46"/>
  <c r="A1421" i="46"/>
  <c r="G267" i="46"/>
  <c r="F267" i="46"/>
  <c r="E267" i="46"/>
  <c r="D267" i="46"/>
  <c r="C267" i="46"/>
  <c r="B267" i="46"/>
  <c r="A267" i="46"/>
  <c r="G1420" i="46"/>
  <c r="F1420" i="46"/>
  <c r="E1420" i="46"/>
  <c r="D1420" i="46"/>
  <c r="C1420" i="46"/>
  <c r="B1420" i="46"/>
  <c r="A1420" i="46"/>
  <c r="G266" i="46"/>
  <c r="F266" i="46"/>
  <c r="E266" i="46"/>
  <c r="D266" i="46"/>
  <c r="C266" i="46"/>
  <c r="B266" i="46"/>
  <c r="A266" i="46"/>
  <c r="G1419" i="46"/>
  <c r="F1419" i="46"/>
  <c r="E1419" i="46"/>
  <c r="D1419" i="46"/>
  <c r="C1419" i="46"/>
  <c r="B1419" i="46"/>
  <c r="A1419" i="46"/>
  <c r="G1418" i="46"/>
  <c r="F1418" i="46"/>
  <c r="E1418" i="46"/>
  <c r="D1418" i="46"/>
  <c r="C1418" i="46"/>
  <c r="B1418" i="46"/>
  <c r="A1418" i="46"/>
  <c r="G1417" i="46"/>
  <c r="F1417" i="46"/>
  <c r="E1417" i="46"/>
  <c r="D1417" i="46"/>
  <c r="C1417" i="46"/>
  <c r="B1417" i="46"/>
  <c r="A1417" i="46"/>
  <c r="G1416" i="46"/>
  <c r="F1416" i="46"/>
  <c r="E1416" i="46"/>
  <c r="D1416" i="46"/>
  <c r="C1416" i="46"/>
  <c r="B1416" i="46"/>
  <c r="A1416" i="46"/>
  <c r="G1415" i="46"/>
  <c r="F1415" i="46"/>
  <c r="E1415" i="46"/>
  <c r="D1415" i="46"/>
  <c r="C1415" i="46"/>
  <c r="B1415" i="46"/>
  <c r="A1415" i="46"/>
  <c r="G1414" i="46"/>
  <c r="F1414" i="46"/>
  <c r="E1414" i="46"/>
  <c r="D1414" i="46"/>
  <c r="C1414" i="46"/>
  <c r="B1414" i="46"/>
  <c r="A1414" i="46"/>
  <c r="G1410" i="46"/>
  <c r="F1410" i="46"/>
  <c r="E1410" i="46"/>
  <c r="D1410" i="46"/>
  <c r="C1410" i="46"/>
  <c r="B1410" i="46"/>
  <c r="A1410" i="46"/>
  <c r="G1409" i="46"/>
  <c r="F1409" i="46"/>
  <c r="E1409" i="46"/>
  <c r="D1409" i="46"/>
  <c r="C1409" i="46"/>
  <c r="B1409" i="46"/>
  <c r="A1409" i="46"/>
  <c r="G1407" i="46"/>
  <c r="F1407" i="46"/>
  <c r="E1407" i="46"/>
  <c r="D1407" i="46"/>
  <c r="C1407" i="46"/>
  <c r="B1407" i="46"/>
  <c r="A1407" i="46"/>
  <c r="G1406" i="46"/>
  <c r="F1406" i="46"/>
  <c r="E1406" i="46"/>
  <c r="D1406" i="46"/>
  <c r="C1406" i="46"/>
  <c r="B1406" i="46"/>
  <c r="A1406" i="46"/>
  <c r="G261" i="46"/>
  <c r="F261" i="46"/>
  <c r="E261" i="46"/>
  <c r="D261" i="46"/>
  <c r="C261" i="46"/>
  <c r="B261" i="46"/>
  <c r="A261" i="46"/>
  <c r="G260" i="46"/>
  <c r="F260" i="46"/>
  <c r="E260" i="46"/>
  <c r="D260" i="46"/>
  <c r="C260" i="46"/>
  <c r="B260" i="46"/>
  <c r="A260" i="46"/>
  <c r="G259" i="46"/>
  <c r="F259" i="46"/>
  <c r="E259" i="46"/>
  <c r="D259" i="46"/>
  <c r="C259" i="46"/>
  <c r="B259" i="46"/>
  <c r="A259" i="46"/>
  <c r="G258" i="46"/>
  <c r="F258" i="46"/>
  <c r="E258" i="46"/>
  <c r="D258" i="46"/>
  <c r="C258" i="46"/>
  <c r="B258" i="46"/>
  <c r="A258" i="46"/>
  <c r="G257" i="46"/>
  <c r="F257" i="46"/>
  <c r="E257" i="46"/>
  <c r="D257" i="46"/>
  <c r="C257" i="46"/>
  <c r="B257" i="46"/>
  <c r="A257" i="46"/>
  <c r="G256" i="46"/>
  <c r="F256" i="46"/>
  <c r="E256" i="46"/>
  <c r="D256" i="46"/>
  <c r="C256" i="46"/>
  <c r="B256" i="46"/>
  <c r="A256" i="46"/>
  <c r="G255" i="46"/>
  <c r="F255" i="46"/>
  <c r="E255" i="46"/>
  <c r="D255" i="46"/>
  <c r="C255" i="46"/>
  <c r="B255" i="46"/>
  <c r="A255" i="46"/>
  <c r="G254" i="46"/>
  <c r="F254" i="46"/>
  <c r="E254" i="46"/>
  <c r="D254" i="46"/>
  <c r="C254" i="46"/>
  <c r="B254" i="46"/>
  <c r="A254" i="46"/>
  <c r="G253" i="46"/>
  <c r="F253" i="46"/>
  <c r="E253" i="46"/>
  <c r="D253" i="46"/>
  <c r="C253" i="46"/>
  <c r="B253" i="46"/>
  <c r="A253" i="46"/>
  <c r="G252" i="46"/>
  <c r="F252" i="46"/>
  <c r="E252" i="46"/>
  <c r="D252" i="46"/>
  <c r="C252" i="46"/>
  <c r="B252" i="46"/>
  <c r="A252" i="46"/>
  <c r="G251" i="46"/>
  <c r="F251" i="46"/>
  <c r="E251" i="46"/>
  <c r="D251" i="46"/>
  <c r="C251" i="46"/>
  <c r="B251" i="46"/>
  <c r="A251" i="46"/>
  <c r="G250" i="46"/>
  <c r="F250" i="46"/>
  <c r="E250" i="46"/>
  <c r="D250" i="46"/>
  <c r="C250" i="46"/>
  <c r="B250" i="46"/>
  <c r="A250" i="46"/>
  <c r="G249" i="46"/>
  <c r="F249" i="46"/>
  <c r="E249" i="46"/>
  <c r="D249" i="46"/>
  <c r="C249" i="46"/>
  <c r="B249" i="46"/>
  <c r="A249" i="46"/>
  <c r="G248" i="46"/>
  <c r="F248" i="46"/>
  <c r="E248" i="46"/>
  <c r="D248" i="46"/>
  <c r="C248" i="46"/>
  <c r="B248" i="46"/>
  <c r="A248" i="46"/>
  <c r="G247" i="46"/>
  <c r="F247" i="46"/>
  <c r="E247" i="46"/>
  <c r="D247" i="46"/>
  <c r="C247" i="46"/>
  <c r="B247" i="46"/>
  <c r="A247" i="46"/>
  <c r="G246" i="46"/>
  <c r="F246" i="46"/>
  <c r="E246" i="46"/>
  <c r="D246" i="46"/>
  <c r="C246" i="46"/>
  <c r="B246" i="46"/>
  <c r="A246" i="46"/>
  <c r="G245" i="46"/>
  <c r="F245" i="46"/>
  <c r="E245" i="46"/>
  <c r="D245" i="46"/>
  <c r="C245" i="46"/>
  <c r="B245" i="46"/>
  <c r="A245" i="46"/>
  <c r="G244" i="46"/>
  <c r="F244" i="46"/>
  <c r="E244" i="46"/>
  <c r="D244" i="46"/>
  <c r="C244" i="46"/>
  <c r="B244" i="46"/>
  <c r="A244" i="46"/>
  <c r="G243" i="46"/>
  <c r="F243" i="46"/>
  <c r="E243" i="46"/>
  <c r="D243" i="46"/>
  <c r="C243" i="46"/>
  <c r="B243" i="46"/>
  <c r="A243" i="46"/>
  <c r="G242" i="46"/>
  <c r="F242" i="46"/>
  <c r="E242" i="46"/>
  <c r="D242" i="46"/>
  <c r="C242" i="46"/>
  <c r="B242" i="46"/>
  <c r="A242" i="46"/>
  <c r="G241" i="46"/>
  <c r="F241" i="46"/>
  <c r="E241" i="46"/>
  <c r="D241" i="46"/>
  <c r="C241" i="46"/>
  <c r="B241" i="46"/>
  <c r="A241" i="46"/>
  <c r="G240" i="46"/>
  <c r="F240" i="46"/>
  <c r="E240" i="46"/>
  <c r="D240" i="46"/>
  <c r="C240" i="46"/>
  <c r="B240" i="46"/>
  <c r="A240" i="46"/>
  <c r="G239" i="46"/>
  <c r="F239" i="46"/>
  <c r="E239" i="46"/>
  <c r="D239" i="46"/>
  <c r="C239" i="46"/>
  <c r="B239" i="46"/>
  <c r="A239" i="46"/>
  <c r="G238" i="46"/>
  <c r="F238" i="46"/>
  <c r="E238" i="46"/>
  <c r="D238" i="46"/>
  <c r="C238" i="46"/>
  <c r="B238" i="46"/>
  <c r="A238" i="46"/>
  <c r="G237" i="46"/>
  <c r="F237" i="46"/>
  <c r="E237" i="46"/>
  <c r="D237" i="46"/>
  <c r="C237" i="46"/>
  <c r="B237" i="46"/>
  <c r="A237" i="46"/>
  <c r="G236" i="46"/>
  <c r="F236" i="46"/>
  <c r="E236" i="46"/>
  <c r="D236" i="46"/>
  <c r="C236" i="46"/>
  <c r="B236" i="46"/>
  <c r="A236" i="46"/>
  <c r="G235" i="46"/>
  <c r="F235" i="46"/>
  <c r="E235" i="46"/>
  <c r="D235" i="46"/>
  <c r="C235" i="46"/>
  <c r="B235" i="46"/>
  <c r="A235" i="46"/>
  <c r="G234" i="46"/>
  <c r="F234" i="46"/>
  <c r="E234" i="46"/>
  <c r="D234" i="46"/>
  <c r="C234" i="46"/>
  <c r="B234" i="46"/>
  <c r="A234" i="46"/>
  <c r="G233" i="46"/>
  <c r="F233" i="46"/>
  <c r="E233" i="46"/>
  <c r="D233" i="46"/>
  <c r="C233" i="46"/>
  <c r="B233" i="46"/>
  <c r="A233" i="46"/>
  <c r="G1403" i="46"/>
  <c r="F1403" i="46"/>
  <c r="E1403" i="46"/>
  <c r="D1403" i="46"/>
  <c r="C1403" i="46"/>
  <c r="B1403" i="46"/>
  <c r="A1403" i="46"/>
  <c r="G1402" i="46"/>
  <c r="F1402" i="46"/>
  <c r="E1402" i="46"/>
  <c r="D1402" i="46"/>
  <c r="C1402" i="46"/>
  <c r="B1402" i="46"/>
  <c r="A1402" i="46"/>
  <c r="G1401" i="46"/>
  <c r="F1401" i="46"/>
  <c r="E1401" i="46"/>
  <c r="D1401" i="46"/>
  <c r="C1401" i="46"/>
  <c r="B1401" i="46"/>
  <c r="A1401" i="46"/>
  <c r="G1400" i="46"/>
  <c r="F1400" i="46"/>
  <c r="E1400" i="46"/>
  <c r="D1400" i="46"/>
  <c r="C1400" i="46"/>
  <c r="B1400" i="46"/>
  <c r="A1400" i="46"/>
  <c r="G1399" i="46"/>
  <c r="F1399" i="46"/>
  <c r="D1399" i="46"/>
  <c r="C1399" i="46"/>
  <c r="B1399" i="46"/>
  <c r="A1399" i="46"/>
  <c r="G1398" i="46"/>
  <c r="F1398" i="46"/>
  <c r="E1398" i="46"/>
  <c r="D1398" i="46"/>
  <c r="C1398" i="46"/>
  <c r="B1398" i="46"/>
  <c r="A1398" i="46"/>
  <c r="G1397" i="46"/>
  <c r="F1397" i="46"/>
  <c r="E1397" i="46"/>
  <c r="D1397" i="46"/>
  <c r="C1397" i="46"/>
  <c r="B1397" i="46"/>
  <c r="A1397" i="46"/>
  <c r="G1396" i="46"/>
  <c r="F1396" i="46"/>
  <c r="E1396" i="46"/>
  <c r="D1396" i="46"/>
  <c r="C1396" i="46"/>
  <c r="B1396" i="46"/>
  <c r="A1396" i="46"/>
  <c r="G1395" i="46"/>
  <c r="F1395" i="46"/>
  <c r="E1395" i="46"/>
  <c r="D1395" i="46"/>
  <c r="C1395" i="46"/>
  <c r="B1395" i="46"/>
  <c r="A1395" i="46"/>
  <c r="G1394" i="46"/>
  <c r="F1394" i="46"/>
  <c r="E1394" i="46"/>
  <c r="D1394" i="46"/>
  <c r="C1394" i="46"/>
  <c r="B1394" i="46"/>
  <c r="A1394" i="46"/>
  <c r="G1393" i="46"/>
  <c r="F1393" i="46"/>
  <c r="E1393" i="46"/>
  <c r="D1393" i="46"/>
  <c r="C1393" i="46"/>
  <c r="B1393" i="46"/>
  <c r="A1393" i="46"/>
  <c r="G1392" i="46"/>
  <c r="F1392" i="46"/>
  <c r="E1392" i="46"/>
  <c r="D1392" i="46"/>
  <c r="C1392" i="46"/>
  <c r="B1392" i="46"/>
  <c r="A1392" i="46"/>
  <c r="G1391" i="46"/>
  <c r="F1391" i="46"/>
  <c r="E1391" i="46"/>
  <c r="D1391" i="46"/>
  <c r="C1391" i="46"/>
  <c r="B1391" i="46"/>
  <c r="A1391" i="46"/>
  <c r="G1355" i="46"/>
  <c r="F1355" i="46"/>
  <c r="E1355" i="46"/>
  <c r="D1355" i="46"/>
  <c r="C1355" i="46"/>
  <c r="B1355" i="46"/>
  <c r="A1355" i="46"/>
  <c r="G1354" i="46"/>
  <c r="F1354" i="46"/>
  <c r="E1354" i="46"/>
  <c r="D1354" i="46"/>
  <c r="C1354" i="46"/>
  <c r="B1354" i="46"/>
  <c r="A1354" i="46"/>
  <c r="G1353" i="46"/>
  <c r="F1353" i="46"/>
  <c r="E1353" i="46"/>
  <c r="D1353" i="46"/>
  <c r="C1353" i="46"/>
  <c r="B1353" i="46"/>
  <c r="A1353" i="46"/>
  <c r="G1351" i="46"/>
  <c r="F1351" i="46"/>
  <c r="E1351" i="46"/>
  <c r="D1351" i="46"/>
  <c r="C1351" i="46"/>
  <c r="B1351" i="46"/>
  <c r="A1351" i="46"/>
  <c r="G1350" i="46"/>
  <c r="F1350" i="46"/>
  <c r="E1350" i="46"/>
  <c r="D1350" i="46"/>
  <c r="C1350" i="46"/>
  <c r="B1350" i="46"/>
  <c r="A1350" i="46"/>
  <c r="G1349" i="46"/>
  <c r="F1349" i="46"/>
  <c r="E1349" i="46"/>
  <c r="D1349" i="46"/>
  <c r="C1349" i="46"/>
  <c r="B1349" i="46"/>
  <c r="A1349" i="46"/>
  <c r="G1348" i="46"/>
  <c r="F1348" i="46"/>
  <c r="E1348" i="46"/>
  <c r="D1348" i="46"/>
  <c r="C1348" i="46"/>
  <c r="B1348" i="46"/>
  <c r="A1348" i="46"/>
  <c r="G1347" i="46"/>
  <c r="F1347" i="46"/>
  <c r="E1347" i="46"/>
  <c r="D1347" i="46"/>
  <c r="C1347" i="46"/>
  <c r="B1347" i="46"/>
  <c r="A1347" i="46"/>
  <c r="G1346" i="46"/>
  <c r="F1346" i="46"/>
  <c r="E1346" i="46"/>
  <c r="D1346" i="46"/>
  <c r="C1346" i="46"/>
  <c r="B1346" i="46"/>
  <c r="A1346" i="46"/>
  <c r="G1345" i="46"/>
  <c r="F1345" i="46"/>
  <c r="E1345" i="46"/>
  <c r="D1345" i="46"/>
  <c r="C1345" i="46"/>
  <c r="B1345" i="46"/>
  <c r="A1345" i="46"/>
  <c r="G232" i="46"/>
  <c r="F232" i="46"/>
  <c r="E232" i="46"/>
  <c r="D232" i="46"/>
  <c r="C232" i="46"/>
  <c r="B232" i="46"/>
  <c r="A232" i="46"/>
  <c r="G1389" i="46"/>
  <c r="F1389" i="46"/>
  <c r="E1389" i="46"/>
  <c r="D1389" i="46"/>
  <c r="C1389" i="46"/>
  <c r="B1389" i="46"/>
  <c r="A1389" i="46"/>
  <c r="G1343" i="46"/>
  <c r="F1343" i="46"/>
  <c r="E1343" i="46"/>
  <c r="D1343" i="46"/>
  <c r="C1343" i="46"/>
  <c r="B1343" i="46"/>
  <c r="A1343" i="46"/>
  <c r="G1182" i="46"/>
  <c r="F1182" i="46"/>
  <c r="E1182" i="46"/>
  <c r="D1182" i="46"/>
  <c r="C1182" i="46"/>
  <c r="B1182" i="46"/>
  <c r="A1182" i="46"/>
  <c r="G1181" i="46"/>
  <c r="F1181" i="46"/>
  <c r="E1181" i="46"/>
  <c r="D1181" i="46"/>
  <c r="C1181" i="46"/>
  <c r="B1181" i="46"/>
  <c r="A1181" i="46"/>
  <c r="G1180" i="46"/>
  <c r="F1180" i="46"/>
  <c r="E1180" i="46"/>
  <c r="D1180" i="46"/>
  <c r="C1180" i="46"/>
  <c r="B1180" i="46"/>
  <c r="A1180" i="46"/>
  <c r="G1179" i="46"/>
  <c r="F1179" i="46"/>
  <c r="E1179" i="46"/>
  <c r="D1179" i="46"/>
  <c r="C1179" i="46"/>
  <c r="B1179" i="46"/>
  <c r="A1179" i="46"/>
  <c r="G1178" i="46"/>
  <c r="F1178" i="46"/>
  <c r="E1178" i="46"/>
  <c r="D1178" i="46"/>
  <c r="C1178" i="46"/>
  <c r="B1178" i="46"/>
  <c r="A1178" i="46"/>
  <c r="G1388" i="46"/>
  <c r="F1388" i="46"/>
  <c r="E1388" i="46"/>
  <c r="D1388" i="46"/>
  <c r="C1388" i="46"/>
  <c r="B1388" i="46"/>
  <c r="A1388" i="46"/>
  <c r="G231" i="46"/>
  <c r="F231" i="46"/>
  <c r="E231" i="46"/>
  <c r="D231" i="46"/>
  <c r="C231" i="46"/>
  <c r="B231" i="46"/>
  <c r="A231" i="46"/>
  <c r="G1387" i="46"/>
  <c r="F1387" i="46"/>
  <c r="E1387" i="46"/>
  <c r="D1387" i="46"/>
  <c r="C1387" i="46"/>
  <c r="B1387" i="46"/>
  <c r="A1387" i="46"/>
  <c r="G1177" i="46"/>
  <c r="F1177" i="46"/>
  <c r="E1177" i="46"/>
  <c r="D1177" i="46"/>
  <c r="C1177" i="46"/>
  <c r="B1177" i="46"/>
  <c r="A1177" i="46"/>
  <c r="G1341" i="46"/>
  <c r="F1341" i="46"/>
  <c r="E1341" i="46"/>
  <c r="D1341" i="46"/>
  <c r="C1341" i="46"/>
  <c r="B1341" i="46"/>
  <c r="A1341" i="46"/>
  <c r="G1340" i="46"/>
  <c r="F1340" i="46"/>
  <c r="E1340" i="46"/>
  <c r="D1340" i="46"/>
  <c r="C1340" i="46"/>
  <c r="B1340" i="46"/>
  <c r="A1340" i="46"/>
  <c r="G229" i="46"/>
  <c r="F229" i="46"/>
  <c r="E229" i="46"/>
  <c r="D229" i="46"/>
  <c r="C229" i="46"/>
  <c r="B229" i="46"/>
  <c r="A229" i="46"/>
  <c r="G1338" i="46"/>
  <c r="F1338" i="46"/>
  <c r="E1338" i="46"/>
  <c r="D1338" i="46"/>
  <c r="C1338" i="46"/>
  <c r="B1338" i="46"/>
  <c r="A1338" i="46"/>
  <c r="G1337" i="46"/>
  <c r="F1337" i="46"/>
  <c r="E1337" i="46"/>
  <c r="D1337" i="46"/>
  <c r="C1337" i="46"/>
  <c r="B1337" i="46"/>
  <c r="A1337" i="46"/>
  <c r="G1176" i="46"/>
  <c r="F1176" i="46"/>
  <c r="E1176" i="46"/>
  <c r="D1176" i="46"/>
  <c r="C1176" i="46"/>
  <c r="B1176" i="46"/>
  <c r="A1176" i="46"/>
  <c r="G1175" i="46"/>
  <c r="F1175" i="46"/>
  <c r="E1175" i="46"/>
  <c r="D1175" i="46"/>
  <c r="C1175" i="46"/>
  <c r="B1175" i="46"/>
  <c r="A1175" i="46"/>
  <c r="G1174" i="46"/>
  <c r="F1174" i="46"/>
  <c r="E1174" i="46"/>
  <c r="D1174" i="46"/>
  <c r="C1174" i="46"/>
  <c r="B1174" i="46"/>
  <c r="A1174" i="46"/>
  <c r="G1173" i="46"/>
  <c r="F1173" i="46"/>
  <c r="E1173" i="46"/>
  <c r="D1173" i="46"/>
  <c r="C1173" i="46"/>
  <c r="B1173" i="46"/>
  <c r="A1173" i="46"/>
  <c r="G1172" i="46"/>
  <c r="F1172" i="46"/>
  <c r="E1172" i="46"/>
  <c r="D1172" i="46"/>
  <c r="C1172" i="46"/>
  <c r="B1172" i="46"/>
  <c r="A1172" i="46"/>
  <c r="G1386" i="46"/>
  <c r="F1386" i="46"/>
  <c r="E1386" i="46"/>
  <c r="D1386" i="46"/>
  <c r="C1386" i="46"/>
  <c r="B1386" i="46"/>
  <c r="A1386" i="46"/>
  <c r="G228" i="46"/>
  <c r="F228" i="46"/>
  <c r="E228" i="46"/>
  <c r="D228" i="46"/>
  <c r="C228" i="46"/>
  <c r="B228" i="46"/>
  <c r="A228" i="46"/>
  <c r="G1171" i="46"/>
  <c r="F1171" i="46"/>
  <c r="E1171" i="46"/>
  <c r="D1171" i="46"/>
  <c r="C1171" i="46"/>
  <c r="B1171" i="46"/>
  <c r="A1171" i="46"/>
  <c r="G1335" i="46"/>
  <c r="F1335" i="46"/>
  <c r="E1335" i="46"/>
  <c r="D1335" i="46"/>
  <c r="C1335" i="46"/>
  <c r="B1335" i="46"/>
  <c r="A1335" i="46"/>
  <c r="G1334" i="46"/>
  <c r="F1334" i="46"/>
  <c r="E1334" i="46"/>
  <c r="D1334" i="46"/>
  <c r="C1334" i="46"/>
  <c r="B1334" i="46"/>
  <c r="A1334" i="46"/>
  <c r="G1332" i="46"/>
  <c r="F1332" i="46"/>
  <c r="E1332" i="46"/>
  <c r="D1332" i="46"/>
  <c r="C1332" i="46"/>
  <c r="B1332" i="46"/>
  <c r="A1332" i="46"/>
  <c r="G1331" i="46"/>
  <c r="F1331" i="46"/>
  <c r="E1331" i="46"/>
  <c r="D1331" i="46"/>
  <c r="C1331" i="46"/>
  <c r="B1331" i="46"/>
  <c r="A1331" i="46"/>
  <c r="G1170" i="46"/>
  <c r="F1170" i="46"/>
  <c r="E1170" i="46"/>
  <c r="D1170" i="46"/>
  <c r="C1170" i="46"/>
  <c r="B1170" i="46"/>
  <c r="A1170" i="46"/>
  <c r="G1169" i="46"/>
  <c r="F1169" i="46"/>
  <c r="E1169" i="46"/>
  <c r="D1169" i="46"/>
  <c r="C1169" i="46"/>
  <c r="B1169" i="46"/>
  <c r="A1169" i="46"/>
  <c r="G1330" i="46"/>
  <c r="F1330" i="46"/>
  <c r="E1330" i="46"/>
  <c r="D1330" i="46"/>
  <c r="C1330" i="46"/>
  <c r="B1330" i="46"/>
  <c r="A1330" i="46"/>
  <c r="G1329" i="46"/>
  <c r="F1329" i="46"/>
  <c r="E1329" i="46"/>
  <c r="D1329" i="46"/>
  <c r="C1329" i="46"/>
  <c r="B1329" i="46"/>
  <c r="A1329" i="46"/>
  <c r="G1168" i="46"/>
  <c r="F1168" i="46"/>
  <c r="E1168" i="46"/>
  <c r="D1168" i="46"/>
  <c r="C1168" i="46"/>
  <c r="B1168" i="46"/>
  <c r="A1168" i="46"/>
  <c r="G1167" i="46"/>
  <c r="F1167" i="46"/>
  <c r="E1167" i="46"/>
  <c r="D1167" i="46"/>
  <c r="C1167" i="46"/>
  <c r="B1167" i="46"/>
  <c r="A1167" i="46"/>
  <c r="G1385" i="46"/>
  <c r="F1385" i="46"/>
  <c r="E1385" i="46"/>
  <c r="D1385" i="46"/>
  <c r="C1385" i="46"/>
  <c r="B1385" i="46"/>
  <c r="A1385" i="46"/>
  <c r="G225" i="46"/>
  <c r="F225" i="46"/>
  <c r="E225" i="46"/>
  <c r="D225" i="46"/>
  <c r="C225" i="46"/>
  <c r="B225" i="46"/>
  <c r="A225" i="46"/>
  <c r="G1328" i="46"/>
  <c r="F1328" i="46"/>
  <c r="E1328" i="46"/>
  <c r="D1328" i="46"/>
  <c r="C1328" i="46"/>
  <c r="B1328" i="46"/>
  <c r="A1328" i="46"/>
  <c r="G1327" i="46"/>
  <c r="F1327" i="46"/>
  <c r="E1327" i="46"/>
  <c r="D1327" i="46"/>
  <c r="C1327" i="46"/>
  <c r="B1327" i="46"/>
  <c r="A1327" i="46"/>
  <c r="G1326" i="46"/>
  <c r="F1326" i="46"/>
  <c r="E1326" i="46"/>
  <c r="D1326" i="46"/>
  <c r="C1326" i="46"/>
  <c r="B1326" i="46"/>
  <c r="A1326" i="46"/>
  <c r="G1166" i="46"/>
  <c r="F1166" i="46"/>
  <c r="E1166" i="46"/>
  <c r="D1166" i="46"/>
  <c r="C1166" i="46"/>
  <c r="B1166" i="46"/>
  <c r="A1166" i="46"/>
  <c r="G1165" i="46"/>
  <c r="F1165" i="46"/>
  <c r="E1165" i="46"/>
  <c r="D1165" i="46"/>
  <c r="C1165" i="46"/>
  <c r="B1165" i="46"/>
  <c r="A1165" i="46"/>
  <c r="G1164" i="46"/>
  <c r="F1164" i="46"/>
  <c r="E1164" i="46"/>
  <c r="D1164" i="46"/>
  <c r="C1164" i="46"/>
  <c r="B1164" i="46"/>
  <c r="A1164" i="46"/>
  <c r="G1163" i="46"/>
  <c r="F1163" i="46"/>
  <c r="E1163" i="46"/>
  <c r="D1163" i="46"/>
  <c r="C1163" i="46"/>
  <c r="B1163" i="46"/>
  <c r="A1163" i="46"/>
  <c r="G1162" i="46"/>
  <c r="F1162" i="46"/>
  <c r="E1162" i="46"/>
  <c r="D1162" i="46"/>
  <c r="C1162" i="46"/>
  <c r="B1162" i="46"/>
  <c r="A1162" i="46"/>
  <c r="G1161" i="46"/>
  <c r="F1161" i="46"/>
  <c r="E1161" i="46"/>
  <c r="D1161" i="46"/>
  <c r="C1161" i="46"/>
  <c r="B1161" i="46"/>
  <c r="A1161" i="46"/>
  <c r="G1384" i="46"/>
  <c r="F1384" i="46"/>
  <c r="E1384" i="46"/>
  <c r="D1384" i="46"/>
  <c r="C1384" i="46"/>
  <c r="B1384" i="46"/>
  <c r="A1384" i="46"/>
  <c r="G224" i="46"/>
  <c r="F224" i="46"/>
  <c r="E224" i="46"/>
  <c r="D224" i="46"/>
  <c r="C224" i="46"/>
  <c r="B224" i="46"/>
  <c r="A224" i="46"/>
  <c r="G1160" i="46"/>
  <c r="F1160" i="46"/>
  <c r="E1160" i="46"/>
  <c r="D1160" i="46"/>
  <c r="C1160" i="46"/>
  <c r="B1160" i="46"/>
  <c r="A1160" i="46"/>
  <c r="G1324" i="46"/>
  <c r="F1324" i="46"/>
  <c r="E1324" i="46"/>
  <c r="D1324" i="46"/>
  <c r="C1324" i="46"/>
  <c r="B1324" i="46"/>
  <c r="A1324" i="46"/>
  <c r="G1323" i="46"/>
  <c r="F1323" i="46"/>
  <c r="E1323" i="46"/>
  <c r="D1323" i="46"/>
  <c r="C1323" i="46"/>
  <c r="B1323" i="46"/>
  <c r="A1323" i="46"/>
  <c r="G1321" i="46"/>
  <c r="F1321" i="46"/>
  <c r="E1321" i="46"/>
  <c r="D1321" i="46"/>
  <c r="C1321" i="46"/>
  <c r="B1321" i="46"/>
  <c r="A1321" i="46"/>
  <c r="G1320" i="46"/>
  <c r="F1320" i="46"/>
  <c r="E1320" i="46"/>
  <c r="D1320" i="46"/>
  <c r="C1320" i="46"/>
  <c r="B1320" i="46"/>
  <c r="A1320" i="46"/>
  <c r="G1319" i="46"/>
  <c r="F1319" i="46"/>
  <c r="E1319" i="46"/>
  <c r="D1319" i="46"/>
  <c r="C1319" i="46"/>
  <c r="B1319" i="46"/>
  <c r="A1319" i="46"/>
  <c r="G1318" i="46"/>
  <c r="F1318" i="46"/>
  <c r="E1318" i="46"/>
  <c r="D1318" i="46"/>
  <c r="C1318" i="46"/>
  <c r="B1318" i="46"/>
  <c r="A1318" i="46"/>
  <c r="G1317" i="46"/>
  <c r="F1317" i="46"/>
  <c r="E1317" i="46"/>
  <c r="D1317" i="46"/>
  <c r="C1317" i="46"/>
  <c r="B1317" i="46"/>
  <c r="A1317" i="46"/>
  <c r="G1159" i="46"/>
  <c r="F1159" i="46"/>
  <c r="E1159" i="46"/>
  <c r="D1159" i="46"/>
  <c r="C1159" i="46"/>
  <c r="B1159" i="46"/>
  <c r="A1159" i="46"/>
  <c r="G1158" i="46"/>
  <c r="F1158" i="46"/>
  <c r="E1158" i="46"/>
  <c r="D1158" i="46"/>
  <c r="C1158" i="46"/>
  <c r="B1158" i="46"/>
  <c r="A1158" i="46"/>
  <c r="G1157" i="46"/>
  <c r="F1157" i="46"/>
  <c r="E1157" i="46"/>
  <c r="D1157" i="46"/>
  <c r="C1157" i="46"/>
  <c r="B1157" i="46"/>
  <c r="A1157" i="46"/>
  <c r="G1156" i="46"/>
  <c r="F1156" i="46"/>
  <c r="E1156" i="46"/>
  <c r="D1156" i="46"/>
  <c r="C1156" i="46"/>
  <c r="B1156" i="46"/>
  <c r="A1156" i="46"/>
  <c r="G1155" i="46"/>
  <c r="F1155" i="46"/>
  <c r="E1155" i="46"/>
  <c r="D1155" i="46"/>
  <c r="C1155" i="46"/>
  <c r="B1155" i="46"/>
  <c r="A1155" i="46"/>
  <c r="G1154" i="46"/>
  <c r="F1154" i="46"/>
  <c r="E1154" i="46"/>
  <c r="D1154" i="46"/>
  <c r="C1154" i="46"/>
  <c r="B1154" i="46"/>
  <c r="A1154" i="46"/>
  <c r="G1315" i="46"/>
  <c r="F1315" i="46"/>
  <c r="E1315" i="46"/>
  <c r="D1315" i="46"/>
  <c r="C1315" i="46"/>
  <c r="B1315" i="46"/>
  <c r="A1315" i="46"/>
  <c r="G1314" i="46"/>
  <c r="F1314" i="46"/>
  <c r="E1314" i="46"/>
  <c r="D1314" i="46"/>
  <c r="C1314" i="46"/>
  <c r="B1314" i="46"/>
  <c r="A1314" i="46"/>
  <c r="G1312" i="46"/>
  <c r="F1312" i="46"/>
  <c r="E1312" i="46"/>
  <c r="D1312" i="46"/>
  <c r="C1312" i="46"/>
  <c r="B1312" i="46"/>
  <c r="A1312" i="46"/>
  <c r="G1153" i="46"/>
  <c r="F1153" i="46"/>
  <c r="E1153" i="46"/>
  <c r="D1153" i="46"/>
  <c r="C1153" i="46"/>
  <c r="B1153" i="46"/>
  <c r="A1153" i="46"/>
  <c r="G1152" i="46"/>
  <c r="F1152" i="46"/>
  <c r="E1152" i="46"/>
  <c r="D1152" i="46"/>
  <c r="C1152" i="46"/>
  <c r="B1152" i="46"/>
  <c r="A1152" i="46"/>
  <c r="G1151" i="46"/>
  <c r="F1151" i="46"/>
  <c r="E1151" i="46"/>
  <c r="D1151" i="46"/>
  <c r="C1151" i="46"/>
  <c r="B1151" i="46"/>
  <c r="A1151" i="46"/>
  <c r="G1150" i="46"/>
  <c r="F1150" i="46"/>
  <c r="E1150" i="46"/>
  <c r="D1150" i="46"/>
  <c r="C1150" i="46"/>
  <c r="B1150" i="46"/>
  <c r="A1150" i="46"/>
  <c r="G1383" i="46"/>
  <c r="F1383" i="46"/>
  <c r="E1383" i="46"/>
  <c r="D1383" i="46"/>
  <c r="C1383" i="46"/>
  <c r="B1383" i="46"/>
  <c r="A1383" i="46"/>
  <c r="G219" i="46"/>
  <c r="F219" i="46"/>
  <c r="E219" i="46"/>
  <c r="D219" i="46"/>
  <c r="C219" i="46"/>
  <c r="B219" i="46"/>
  <c r="A219" i="46"/>
  <c r="G1311" i="46"/>
  <c r="F1311" i="46"/>
  <c r="E1311" i="46"/>
  <c r="D1311" i="46"/>
  <c r="C1311" i="46"/>
  <c r="B1311" i="46"/>
  <c r="A1311" i="46"/>
  <c r="G1310" i="46"/>
  <c r="F1310" i="46"/>
  <c r="E1310" i="46"/>
  <c r="D1310" i="46"/>
  <c r="C1310" i="46"/>
  <c r="B1310" i="46"/>
  <c r="A1310" i="46"/>
  <c r="G1309" i="46"/>
  <c r="F1309" i="46"/>
  <c r="E1309" i="46"/>
  <c r="D1309" i="46"/>
  <c r="C1309" i="46"/>
  <c r="B1309" i="46"/>
  <c r="A1309" i="46"/>
  <c r="G1149" i="46"/>
  <c r="F1149" i="46"/>
  <c r="E1149" i="46"/>
  <c r="D1149" i="46"/>
  <c r="C1149" i="46"/>
  <c r="B1149" i="46"/>
  <c r="A1149" i="46"/>
  <c r="G1148" i="46"/>
  <c r="F1148" i="46"/>
  <c r="E1148" i="46"/>
  <c r="D1148" i="46"/>
  <c r="C1148" i="46"/>
  <c r="B1148" i="46"/>
  <c r="A1148" i="46"/>
  <c r="G1147" i="46"/>
  <c r="F1147" i="46"/>
  <c r="E1147" i="46"/>
  <c r="D1147" i="46"/>
  <c r="C1147" i="46"/>
  <c r="B1147" i="46"/>
  <c r="A1147" i="46"/>
  <c r="G1146" i="46"/>
  <c r="F1146" i="46"/>
  <c r="E1146" i="46"/>
  <c r="D1146" i="46"/>
  <c r="C1146" i="46"/>
  <c r="B1146" i="46"/>
  <c r="A1146" i="46"/>
  <c r="G1145" i="46"/>
  <c r="F1145" i="46"/>
  <c r="E1145" i="46"/>
  <c r="D1145" i="46"/>
  <c r="C1145" i="46"/>
  <c r="B1145" i="46"/>
  <c r="A1145" i="46"/>
  <c r="G1144" i="46"/>
  <c r="F1144" i="46"/>
  <c r="E1144" i="46"/>
  <c r="D1144" i="46"/>
  <c r="C1144" i="46"/>
  <c r="B1144" i="46"/>
  <c r="A1144" i="46"/>
  <c r="G1143" i="46"/>
  <c r="F1143" i="46"/>
  <c r="E1143" i="46"/>
  <c r="D1143" i="46"/>
  <c r="C1143" i="46"/>
  <c r="B1143" i="46"/>
  <c r="A1143" i="46"/>
  <c r="G1142" i="46"/>
  <c r="F1142" i="46"/>
  <c r="E1142" i="46"/>
  <c r="D1142" i="46"/>
  <c r="C1142" i="46"/>
  <c r="B1142" i="46"/>
  <c r="A1142" i="46"/>
  <c r="G1141" i="46"/>
  <c r="F1141" i="46"/>
  <c r="E1141" i="46"/>
  <c r="D1141" i="46"/>
  <c r="C1141" i="46"/>
  <c r="B1141" i="46"/>
  <c r="A1141" i="46"/>
  <c r="G1140" i="46"/>
  <c r="F1140" i="46"/>
  <c r="E1140" i="46"/>
  <c r="D1140" i="46"/>
  <c r="C1140" i="46"/>
  <c r="B1140" i="46"/>
  <c r="A1140" i="46"/>
  <c r="G1308" i="46"/>
  <c r="F1308" i="46"/>
  <c r="E1308" i="46"/>
  <c r="D1308" i="46"/>
  <c r="C1308" i="46"/>
  <c r="B1308" i="46"/>
  <c r="A1308" i="46"/>
  <c r="G1305" i="46"/>
  <c r="F1305" i="46"/>
  <c r="E1305" i="46"/>
  <c r="D1305" i="46"/>
  <c r="C1305" i="46"/>
  <c r="B1305" i="46"/>
  <c r="A1305" i="46"/>
  <c r="G1304" i="46"/>
  <c r="F1304" i="46"/>
  <c r="E1304" i="46"/>
  <c r="D1304" i="46"/>
  <c r="C1304" i="46"/>
  <c r="B1304" i="46"/>
  <c r="A1304" i="46"/>
  <c r="G1303" i="46"/>
  <c r="F1303" i="46"/>
  <c r="E1303" i="46"/>
  <c r="D1303" i="46"/>
  <c r="C1303" i="46"/>
  <c r="B1303" i="46"/>
  <c r="A1303" i="46"/>
  <c r="G1301" i="46"/>
  <c r="F1301" i="46"/>
  <c r="E1301" i="46"/>
  <c r="D1301" i="46"/>
  <c r="C1301" i="46"/>
  <c r="B1301" i="46"/>
  <c r="A1301" i="46"/>
  <c r="G1300" i="46"/>
  <c r="F1300" i="46"/>
  <c r="E1300" i="46"/>
  <c r="D1300" i="46"/>
  <c r="C1300" i="46"/>
  <c r="B1300" i="46"/>
  <c r="A1300" i="46"/>
  <c r="G1298" i="46"/>
  <c r="F1298" i="46"/>
  <c r="E1298" i="46"/>
  <c r="D1298" i="46"/>
  <c r="C1298" i="46"/>
  <c r="B1298" i="46"/>
  <c r="A1298" i="46"/>
  <c r="G1139" i="46"/>
  <c r="F1139" i="46"/>
  <c r="E1139" i="46"/>
  <c r="D1139" i="46"/>
  <c r="C1139" i="46"/>
  <c r="B1139" i="46"/>
  <c r="A1139" i="46"/>
  <c r="G1138" i="46"/>
  <c r="F1138" i="46"/>
  <c r="E1138" i="46"/>
  <c r="D1138" i="46"/>
  <c r="C1138" i="46"/>
  <c r="B1138" i="46"/>
  <c r="A1138" i="46"/>
  <c r="G1297" i="46"/>
  <c r="F1297" i="46"/>
  <c r="E1297" i="46"/>
  <c r="D1297" i="46"/>
  <c r="C1297" i="46"/>
  <c r="B1297" i="46"/>
  <c r="A1297" i="46"/>
  <c r="G1296" i="46"/>
  <c r="F1296" i="46"/>
  <c r="E1296" i="46"/>
  <c r="D1296" i="46"/>
  <c r="C1296" i="46"/>
  <c r="B1296" i="46"/>
  <c r="A1296" i="46"/>
  <c r="G1382" i="46"/>
  <c r="F1382" i="46"/>
  <c r="E1382" i="46"/>
  <c r="D1382" i="46"/>
  <c r="C1382" i="46"/>
  <c r="B1382" i="46"/>
  <c r="A1382" i="46"/>
  <c r="G1381" i="46"/>
  <c r="F1381" i="46"/>
  <c r="E1381" i="46"/>
  <c r="D1381" i="46"/>
  <c r="C1381" i="46"/>
  <c r="B1381" i="46"/>
  <c r="A1381" i="46"/>
  <c r="G1380" i="46"/>
  <c r="F1380" i="46"/>
  <c r="E1380" i="46"/>
  <c r="D1380" i="46"/>
  <c r="C1380" i="46"/>
  <c r="B1380" i="46"/>
  <c r="A1380" i="46"/>
  <c r="G1379" i="46"/>
  <c r="F1379" i="46"/>
  <c r="E1379" i="46"/>
  <c r="D1379" i="46"/>
  <c r="C1379" i="46"/>
  <c r="B1379" i="46"/>
  <c r="A1379" i="46"/>
  <c r="G1378" i="46"/>
  <c r="F1378" i="46"/>
  <c r="E1378" i="46"/>
  <c r="D1378" i="46"/>
  <c r="C1378" i="46"/>
  <c r="B1378" i="46"/>
  <c r="A1378" i="46"/>
  <c r="G1377" i="46"/>
  <c r="F1377" i="46"/>
  <c r="E1377" i="46"/>
  <c r="D1377" i="46"/>
  <c r="C1377" i="46"/>
  <c r="B1377" i="46"/>
  <c r="A1377" i="46"/>
  <c r="G1376" i="46"/>
  <c r="F1376" i="46"/>
  <c r="E1376" i="46"/>
  <c r="D1376" i="46"/>
  <c r="C1376" i="46"/>
  <c r="B1376" i="46"/>
  <c r="A1376" i="46"/>
  <c r="G1375" i="46"/>
  <c r="F1375" i="46"/>
  <c r="E1375" i="46"/>
  <c r="D1375" i="46"/>
  <c r="C1375" i="46"/>
  <c r="B1375" i="46"/>
  <c r="A1375" i="46"/>
  <c r="G1374" i="46"/>
  <c r="F1374" i="46"/>
  <c r="E1374" i="46"/>
  <c r="D1374" i="46"/>
  <c r="C1374" i="46"/>
  <c r="B1374" i="46"/>
  <c r="A1374" i="46"/>
  <c r="G1373" i="46"/>
  <c r="F1373" i="46"/>
  <c r="E1373" i="46"/>
  <c r="D1373" i="46"/>
  <c r="C1373" i="46"/>
  <c r="B1373" i="46"/>
  <c r="A1373" i="46"/>
  <c r="G1291" i="46"/>
  <c r="F1291" i="46"/>
  <c r="E1291" i="46"/>
  <c r="D1291" i="46"/>
  <c r="C1291" i="46"/>
  <c r="B1291" i="46"/>
  <c r="A1291" i="46"/>
  <c r="G1137" i="46"/>
  <c r="F1137" i="46"/>
  <c r="E1137" i="46"/>
  <c r="D1137" i="46"/>
  <c r="C1137" i="46"/>
  <c r="B1137" i="46"/>
  <c r="A1137" i="46"/>
  <c r="G1136" i="46"/>
  <c r="F1136" i="46"/>
  <c r="E1136" i="46"/>
  <c r="D1136" i="46"/>
  <c r="C1136" i="46"/>
  <c r="B1136" i="46"/>
  <c r="A1136" i="46"/>
  <c r="G1135" i="46"/>
  <c r="F1135" i="46"/>
  <c r="E1135" i="46"/>
  <c r="D1135" i="46"/>
  <c r="C1135" i="46"/>
  <c r="B1135" i="46"/>
  <c r="A1135" i="46"/>
  <c r="G1134" i="46"/>
  <c r="F1134" i="46"/>
  <c r="E1134" i="46"/>
  <c r="D1134" i="46"/>
  <c r="C1134" i="46"/>
  <c r="B1134" i="46"/>
  <c r="A1134" i="46"/>
  <c r="G1133" i="46"/>
  <c r="F1133" i="46"/>
  <c r="E1133" i="46"/>
  <c r="D1133" i="46"/>
  <c r="C1133" i="46"/>
  <c r="B1133" i="46"/>
  <c r="A1133" i="46"/>
  <c r="G1132" i="46"/>
  <c r="F1132" i="46"/>
  <c r="E1132" i="46"/>
  <c r="D1132" i="46"/>
  <c r="C1132" i="46"/>
  <c r="B1132" i="46"/>
  <c r="A1132" i="46"/>
  <c r="G1131" i="46"/>
  <c r="F1131" i="46"/>
  <c r="E1131" i="46"/>
  <c r="D1131" i="46"/>
  <c r="C1131" i="46"/>
  <c r="B1131" i="46"/>
  <c r="A1131" i="46"/>
  <c r="G1372" i="46"/>
  <c r="F1372" i="46"/>
  <c r="E1372" i="46"/>
  <c r="D1372" i="46"/>
  <c r="C1372" i="46"/>
  <c r="B1372" i="46"/>
  <c r="A1372" i="46"/>
  <c r="G216" i="46"/>
  <c r="F216" i="46"/>
  <c r="E216" i="46"/>
  <c r="D216" i="46"/>
  <c r="C216" i="46"/>
  <c r="B216" i="46"/>
  <c r="A216" i="46"/>
  <c r="G1130" i="46"/>
  <c r="F1130" i="46"/>
  <c r="E1130" i="46"/>
  <c r="D1130" i="46"/>
  <c r="C1130" i="46"/>
  <c r="B1130" i="46"/>
  <c r="A1130" i="46"/>
  <c r="G1289" i="46"/>
  <c r="F1289" i="46"/>
  <c r="E1289" i="46"/>
  <c r="D1289" i="46"/>
  <c r="C1289" i="46"/>
  <c r="B1289" i="46"/>
  <c r="A1289" i="46"/>
  <c r="G1288" i="46"/>
  <c r="F1288" i="46"/>
  <c r="E1288" i="46"/>
  <c r="D1288" i="46"/>
  <c r="C1288" i="46"/>
  <c r="B1288" i="46"/>
  <c r="A1288" i="46"/>
  <c r="G1287" i="46"/>
  <c r="F1287" i="46"/>
  <c r="E1287" i="46"/>
  <c r="D1287" i="46"/>
  <c r="C1287" i="46"/>
  <c r="B1287" i="46"/>
  <c r="A1287" i="46"/>
  <c r="G1286" i="46"/>
  <c r="F1286" i="46"/>
  <c r="E1286" i="46"/>
  <c r="D1286" i="46"/>
  <c r="C1286" i="46"/>
  <c r="B1286" i="46"/>
  <c r="A1286" i="46"/>
  <c r="G1285" i="46"/>
  <c r="F1285" i="46"/>
  <c r="E1285" i="46"/>
  <c r="D1285" i="46"/>
  <c r="C1285" i="46"/>
  <c r="B1285" i="46"/>
  <c r="A1285" i="46"/>
  <c r="G1284" i="46"/>
  <c r="F1284" i="46"/>
  <c r="E1284" i="46"/>
  <c r="D1284" i="46"/>
  <c r="C1284" i="46"/>
  <c r="B1284" i="46"/>
  <c r="A1284" i="46"/>
  <c r="G1129" i="46"/>
  <c r="F1129" i="46"/>
  <c r="E1129" i="46"/>
  <c r="D1129" i="46"/>
  <c r="C1129" i="46"/>
  <c r="B1129" i="46"/>
  <c r="A1129" i="46"/>
  <c r="G1128" i="46"/>
  <c r="F1128" i="46"/>
  <c r="E1128" i="46"/>
  <c r="D1128" i="46"/>
  <c r="C1128" i="46"/>
  <c r="B1128" i="46"/>
  <c r="A1128" i="46"/>
  <c r="G1127" i="46"/>
  <c r="F1127" i="46"/>
  <c r="E1127" i="46"/>
  <c r="D1127" i="46"/>
  <c r="C1127" i="46"/>
  <c r="B1127" i="46"/>
  <c r="A1127" i="46"/>
  <c r="G1126" i="46"/>
  <c r="F1126" i="46"/>
  <c r="E1126" i="46"/>
  <c r="D1126" i="46"/>
  <c r="C1126" i="46"/>
  <c r="B1126" i="46"/>
  <c r="A1126" i="46"/>
  <c r="G1125" i="46"/>
  <c r="F1125" i="46"/>
  <c r="E1125" i="46"/>
  <c r="D1125" i="46"/>
  <c r="C1125" i="46"/>
  <c r="B1125" i="46"/>
  <c r="A1125" i="46"/>
  <c r="G1124" i="46"/>
  <c r="F1124" i="46"/>
  <c r="E1124" i="46"/>
  <c r="D1124" i="46"/>
  <c r="C1124" i="46"/>
  <c r="B1124" i="46"/>
  <c r="A1124" i="46"/>
  <c r="G1123" i="46"/>
  <c r="F1123" i="46"/>
  <c r="E1123" i="46"/>
  <c r="D1123" i="46"/>
  <c r="C1123" i="46"/>
  <c r="B1123" i="46"/>
  <c r="A1123" i="46"/>
  <c r="G1122" i="46"/>
  <c r="F1122" i="46"/>
  <c r="E1122" i="46"/>
  <c r="D1122" i="46"/>
  <c r="C1122" i="46"/>
  <c r="B1122" i="46"/>
  <c r="A1122" i="46"/>
  <c r="G1121" i="46"/>
  <c r="F1121" i="46"/>
  <c r="E1121" i="46"/>
  <c r="D1121" i="46"/>
  <c r="C1121" i="46"/>
  <c r="B1121" i="46"/>
  <c r="A1121" i="46"/>
  <c r="G1120" i="46"/>
  <c r="F1120" i="46"/>
  <c r="E1120" i="46"/>
  <c r="D1120" i="46"/>
  <c r="C1120" i="46"/>
  <c r="B1120" i="46"/>
  <c r="A1120" i="46"/>
  <c r="G1119" i="46"/>
  <c r="F1119" i="46"/>
  <c r="E1119" i="46"/>
  <c r="D1119" i="46"/>
  <c r="C1119" i="46"/>
  <c r="B1119" i="46"/>
  <c r="A1119" i="46"/>
  <c r="G1118" i="46"/>
  <c r="F1118" i="46"/>
  <c r="E1118" i="46"/>
  <c r="D1118" i="46"/>
  <c r="C1118" i="46"/>
  <c r="B1118" i="46"/>
  <c r="A1118" i="46"/>
  <c r="G1117" i="46"/>
  <c r="F1117" i="46"/>
  <c r="E1117" i="46"/>
  <c r="D1117" i="46"/>
  <c r="C1117" i="46"/>
  <c r="B1117" i="46"/>
  <c r="A1117" i="46"/>
  <c r="G1116" i="46"/>
  <c r="F1116" i="46"/>
  <c r="E1116" i="46"/>
  <c r="D1116" i="46"/>
  <c r="C1116" i="46"/>
  <c r="B1116" i="46"/>
  <c r="A1116" i="46"/>
  <c r="G1115" i="46"/>
  <c r="F1115" i="46"/>
  <c r="E1115" i="46"/>
  <c r="D1115" i="46"/>
  <c r="C1115" i="46"/>
  <c r="B1115" i="46"/>
  <c r="A1115" i="46"/>
  <c r="G1114" i="46"/>
  <c r="F1114" i="46"/>
  <c r="E1114" i="46"/>
  <c r="D1114" i="46"/>
  <c r="C1114" i="46"/>
  <c r="B1114" i="46"/>
  <c r="A1114" i="46"/>
  <c r="G1113" i="46"/>
  <c r="F1113" i="46"/>
  <c r="E1113" i="46"/>
  <c r="D1113" i="46"/>
  <c r="C1113" i="46"/>
  <c r="B1113" i="46"/>
  <c r="A1113" i="46"/>
  <c r="G1112" i="46"/>
  <c r="F1112" i="46"/>
  <c r="E1112" i="46"/>
  <c r="D1112" i="46"/>
  <c r="C1112" i="46"/>
  <c r="B1112" i="46"/>
  <c r="A1112" i="46"/>
  <c r="G1111" i="46"/>
  <c r="F1111" i="46"/>
  <c r="E1111" i="46"/>
  <c r="D1111" i="46"/>
  <c r="C1111" i="46"/>
  <c r="B1111" i="46"/>
  <c r="A1111" i="46"/>
  <c r="G1110" i="46"/>
  <c r="F1110" i="46"/>
  <c r="E1110" i="46"/>
  <c r="D1110" i="46"/>
  <c r="C1110" i="46"/>
  <c r="B1110" i="46"/>
  <c r="A1110" i="46"/>
  <c r="G1109" i="46"/>
  <c r="F1109" i="46"/>
  <c r="E1109" i="46"/>
  <c r="D1109" i="46"/>
  <c r="C1109" i="46"/>
  <c r="B1109" i="46"/>
  <c r="A1109" i="46"/>
  <c r="G1108" i="46"/>
  <c r="F1108" i="46"/>
  <c r="E1108" i="46"/>
  <c r="D1108" i="46"/>
  <c r="C1108" i="46"/>
  <c r="B1108" i="46"/>
  <c r="A1108" i="46"/>
  <c r="G1107" i="46"/>
  <c r="F1107" i="46"/>
  <c r="E1107" i="46"/>
  <c r="D1107" i="46"/>
  <c r="C1107" i="46"/>
  <c r="B1107" i="46"/>
  <c r="A1107" i="46"/>
  <c r="G1106" i="46"/>
  <c r="F1106" i="46"/>
  <c r="E1106" i="46"/>
  <c r="D1106" i="46"/>
  <c r="C1106" i="46"/>
  <c r="B1106" i="46"/>
  <c r="A1106" i="46"/>
  <c r="G1105" i="46"/>
  <c r="F1105" i="46"/>
  <c r="E1105" i="46"/>
  <c r="D1105" i="46"/>
  <c r="C1105" i="46"/>
  <c r="B1105" i="46"/>
  <c r="A1105" i="46"/>
  <c r="G1104" i="46"/>
  <c r="F1104" i="46"/>
  <c r="E1104" i="46"/>
  <c r="D1104" i="46"/>
  <c r="C1104" i="46"/>
  <c r="B1104" i="46"/>
  <c r="A1104" i="46"/>
  <c r="G1283" i="46"/>
  <c r="F1283" i="46"/>
  <c r="E1283" i="46"/>
  <c r="D1283" i="46"/>
  <c r="C1283" i="46"/>
  <c r="B1283" i="46"/>
  <c r="A1283" i="46"/>
  <c r="G1275" i="46"/>
  <c r="F1275" i="46"/>
  <c r="E1275" i="46"/>
  <c r="D1275" i="46"/>
  <c r="C1275" i="46"/>
  <c r="B1275" i="46"/>
  <c r="A1275" i="46"/>
  <c r="G1274" i="46"/>
  <c r="F1274" i="46"/>
  <c r="E1274" i="46"/>
  <c r="D1274" i="46"/>
  <c r="C1274" i="46"/>
  <c r="B1274" i="46"/>
  <c r="A1274" i="46"/>
  <c r="G1273" i="46"/>
  <c r="F1273" i="46"/>
  <c r="E1273" i="46"/>
  <c r="D1273" i="46"/>
  <c r="C1273" i="46"/>
  <c r="B1273" i="46"/>
  <c r="A1273" i="46"/>
  <c r="G1272" i="46"/>
  <c r="F1272" i="46"/>
  <c r="E1272" i="46"/>
  <c r="D1272" i="46"/>
  <c r="C1272" i="46"/>
  <c r="B1272" i="46"/>
  <c r="A1272" i="46"/>
  <c r="G1271" i="46"/>
  <c r="F1271" i="46"/>
  <c r="E1271" i="46"/>
  <c r="D1271" i="46"/>
  <c r="C1271" i="46"/>
  <c r="B1271" i="46"/>
  <c r="A1271" i="46"/>
  <c r="G1270" i="46"/>
  <c r="F1270" i="46"/>
  <c r="E1270" i="46"/>
  <c r="D1270" i="46"/>
  <c r="C1270" i="46"/>
  <c r="B1270" i="46"/>
  <c r="A1270" i="46"/>
  <c r="G1269" i="46"/>
  <c r="F1269" i="46"/>
  <c r="E1269" i="46"/>
  <c r="D1269" i="46"/>
  <c r="C1269" i="46"/>
  <c r="B1269" i="46"/>
  <c r="A1269" i="46"/>
  <c r="G1268" i="46"/>
  <c r="F1268" i="46"/>
  <c r="E1268" i="46"/>
  <c r="D1268" i="46"/>
  <c r="C1268" i="46"/>
  <c r="B1268" i="46"/>
  <c r="A1268" i="46"/>
  <c r="G1103" i="46"/>
  <c r="F1103" i="46"/>
  <c r="E1103" i="46"/>
  <c r="D1103" i="46"/>
  <c r="C1103" i="46"/>
  <c r="B1103" i="46"/>
  <c r="A1103" i="46"/>
  <c r="G1267" i="46"/>
  <c r="F1267" i="46"/>
  <c r="E1267" i="46"/>
  <c r="D1267" i="46"/>
  <c r="C1267" i="46"/>
  <c r="B1267" i="46"/>
  <c r="A1267" i="46"/>
  <c r="G1265" i="46"/>
  <c r="F1265" i="46"/>
  <c r="E1265" i="46"/>
  <c r="D1265" i="46"/>
  <c r="C1265" i="46"/>
  <c r="B1265" i="46"/>
  <c r="A1265" i="46"/>
  <c r="G1264" i="46"/>
  <c r="F1264" i="46"/>
  <c r="E1264" i="46"/>
  <c r="D1264" i="46"/>
  <c r="C1264" i="46"/>
  <c r="B1264" i="46"/>
  <c r="A1264" i="46"/>
  <c r="G1263" i="46"/>
  <c r="F1263" i="46"/>
  <c r="E1263" i="46"/>
  <c r="D1263" i="46"/>
  <c r="C1263" i="46"/>
  <c r="B1263" i="46"/>
  <c r="A1263" i="46"/>
  <c r="G1262" i="46"/>
  <c r="F1262" i="46"/>
  <c r="E1262" i="46"/>
  <c r="D1262" i="46"/>
  <c r="C1262" i="46"/>
  <c r="B1262" i="46"/>
  <c r="A1262" i="46"/>
  <c r="G1261" i="46"/>
  <c r="F1261" i="46"/>
  <c r="E1261" i="46"/>
  <c r="D1261" i="46"/>
  <c r="C1261" i="46"/>
  <c r="B1261" i="46"/>
  <c r="A1261" i="46"/>
  <c r="G1260" i="46"/>
  <c r="F1260" i="46"/>
  <c r="E1260" i="46"/>
  <c r="D1260" i="46"/>
  <c r="C1260" i="46"/>
  <c r="B1260" i="46"/>
  <c r="A1260" i="46"/>
  <c r="G1259" i="46"/>
  <c r="F1259" i="46"/>
  <c r="E1259" i="46"/>
  <c r="D1259" i="46"/>
  <c r="C1259" i="46"/>
  <c r="B1259" i="46"/>
  <c r="A1259" i="46"/>
  <c r="G1258" i="46"/>
  <c r="F1258" i="46"/>
  <c r="E1258" i="46"/>
  <c r="D1258" i="46"/>
  <c r="C1258" i="46"/>
  <c r="B1258" i="46"/>
  <c r="A1258" i="46"/>
  <c r="G1102" i="46"/>
  <c r="F1102" i="46"/>
  <c r="E1102" i="46"/>
  <c r="D1102" i="46"/>
  <c r="C1102" i="46"/>
  <c r="B1102" i="46"/>
  <c r="A1102" i="46"/>
  <c r="G1101" i="46"/>
  <c r="F1101" i="46"/>
  <c r="E1101" i="46"/>
  <c r="D1101" i="46"/>
  <c r="C1101" i="46"/>
  <c r="B1101" i="46"/>
  <c r="A1101" i="46"/>
  <c r="G1100" i="46"/>
  <c r="F1100" i="46"/>
  <c r="E1100" i="46"/>
  <c r="D1100" i="46"/>
  <c r="C1100" i="46"/>
  <c r="B1100" i="46"/>
  <c r="A1100" i="46"/>
  <c r="G1099" i="46"/>
  <c r="F1099" i="46"/>
  <c r="E1099" i="46"/>
  <c r="D1099" i="46"/>
  <c r="C1099" i="46"/>
  <c r="B1099" i="46"/>
  <c r="A1099" i="46"/>
  <c r="G1253" i="46"/>
  <c r="F1253" i="46"/>
  <c r="E1253" i="46"/>
  <c r="D1253" i="46"/>
  <c r="C1253" i="46"/>
  <c r="B1253" i="46"/>
  <c r="A1253" i="46"/>
  <c r="G1098" i="46"/>
  <c r="F1098" i="46"/>
  <c r="E1098" i="46"/>
  <c r="D1098" i="46"/>
  <c r="C1098" i="46"/>
  <c r="B1098" i="46"/>
  <c r="A1098" i="46"/>
  <c r="G1097" i="46"/>
  <c r="F1097" i="46"/>
  <c r="E1097" i="46"/>
  <c r="D1097" i="46"/>
  <c r="C1097" i="46"/>
  <c r="B1097" i="46"/>
  <c r="A1097" i="46"/>
  <c r="G1096" i="46"/>
  <c r="F1096" i="46"/>
  <c r="E1096" i="46"/>
  <c r="D1096" i="46"/>
  <c r="C1096" i="46"/>
  <c r="B1096" i="46"/>
  <c r="A1096" i="46"/>
  <c r="G1095" i="46"/>
  <c r="F1095" i="46"/>
  <c r="E1095" i="46"/>
  <c r="D1095" i="46"/>
  <c r="C1095" i="46"/>
  <c r="B1095" i="46"/>
  <c r="A1095" i="46"/>
  <c r="G1094" i="46"/>
  <c r="F1094" i="46"/>
  <c r="E1094" i="46"/>
  <c r="D1094" i="46"/>
  <c r="C1094" i="46"/>
  <c r="B1094" i="46"/>
  <c r="A1094" i="46"/>
  <c r="G1093" i="46"/>
  <c r="F1093" i="46"/>
  <c r="E1093" i="46"/>
  <c r="D1093" i="46"/>
  <c r="C1093" i="46"/>
  <c r="B1093" i="46"/>
  <c r="A1093" i="46"/>
  <c r="G1092" i="46"/>
  <c r="F1092" i="46"/>
  <c r="E1092" i="46"/>
  <c r="D1092" i="46"/>
  <c r="C1092" i="46"/>
  <c r="B1092" i="46"/>
  <c r="A1092" i="46"/>
  <c r="G1091" i="46"/>
  <c r="F1091" i="46"/>
  <c r="E1091" i="46"/>
  <c r="D1091" i="46"/>
  <c r="C1091" i="46"/>
  <c r="B1091" i="46"/>
  <c r="A1091" i="46"/>
  <c r="G1090" i="46"/>
  <c r="F1090" i="46"/>
  <c r="E1090" i="46"/>
  <c r="D1090" i="46"/>
  <c r="C1090" i="46"/>
  <c r="B1090" i="46"/>
  <c r="A1090" i="46"/>
  <c r="G1089" i="46"/>
  <c r="F1089" i="46"/>
  <c r="E1089" i="46"/>
  <c r="D1089" i="46"/>
  <c r="C1089" i="46"/>
  <c r="B1089" i="46"/>
  <c r="A1089" i="46"/>
  <c r="G1088" i="46"/>
  <c r="F1088" i="46"/>
  <c r="E1088" i="46"/>
  <c r="D1088" i="46"/>
  <c r="C1088" i="46"/>
  <c r="B1088" i="46"/>
  <c r="A1088" i="46"/>
  <c r="G1251" i="46"/>
  <c r="F1251" i="46"/>
  <c r="E1251" i="46"/>
  <c r="D1251" i="46"/>
  <c r="C1251" i="46"/>
  <c r="B1251" i="46"/>
  <c r="A1251" i="46"/>
  <c r="G1250" i="46"/>
  <c r="F1250" i="46"/>
  <c r="E1250" i="46"/>
  <c r="D1250" i="46"/>
  <c r="C1250" i="46"/>
  <c r="B1250" i="46"/>
  <c r="A1250" i="46"/>
  <c r="G1249" i="46"/>
  <c r="F1249" i="46"/>
  <c r="E1249" i="46"/>
  <c r="D1249" i="46"/>
  <c r="C1249" i="46"/>
  <c r="B1249" i="46"/>
  <c r="A1249" i="46"/>
  <c r="G1248" i="46"/>
  <c r="F1248" i="46"/>
  <c r="E1248" i="46"/>
  <c r="D1248" i="46"/>
  <c r="C1248" i="46"/>
  <c r="B1248" i="46"/>
  <c r="A1248" i="46"/>
  <c r="G1247" i="46"/>
  <c r="F1247" i="46"/>
  <c r="E1247" i="46"/>
  <c r="D1247" i="46"/>
  <c r="C1247" i="46"/>
  <c r="B1247" i="46"/>
  <c r="A1247" i="46"/>
  <c r="G1246" i="46"/>
  <c r="F1246" i="46"/>
  <c r="E1246" i="46"/>
  <c r="D1246" i="46"/>
  <c r="C1246" i="46"/>
  <c r="B1246" i="46"/>
  <c r="A1246" i="46"/>
  <c r="G1245" i="46"/>
  <c r="F1245" i="46"/>
  <c r="E1245" i="46"/>
  <c r="D1245" i="46"/>
  <c r="C1245" i="46"/>
  <c r="B1245" i="46"/>
  <c r="A1245" i="46"/>
  <c r="G1244" i="46"/>
  <c r="F1244" i="46"/>
  <c r="E1244" i="46"/>
  <c r="D1244" i="46"/>
  <c r="C1244" i="46"/>
  <c r="B1244" i="46"/>
  <c r="A1244" i="46"/>
  <c r="G1243" i="46"/>
  <c r="F1243" i="46"/>
  <c r="E1243" i="46"/>
  <c r="D1243" i="46"/>
  <c r="C1243" i="46"/>
  <c r="B1243" i="46"/>
  <c r="A1243" i="46"/>
  <c r="G1242" i="46"/>
  <c r="F1242" i="46"/>
  <c r="E1242" i="46"/>
  <c r="D1242" i="46"/>
  <c r="C1242" i="46"/>
  <c r="B1242" i="46"/>
  <c r="A1242" i="46"/>
  <c r="G1241" i="46"/>
  <c r="F1241" i="46"/>
  <c r="E1241" i="46"/>
  <c r="D1241" i="46"/>
  <c r="C1241" i="46"/>
  <c r="B1241" i="46"/>
  <c r="A1241" i="46"/>
  <c r="G1240" i="46"/>
  <c r="F1240" i="46"/>
  <c r="E1240" i="46"/>
  <c r="D1240" i="46"/>
  <c r="C1240" i="46"/>
  <c r="B1240" i="46"/>
  <c r="A1240" i="46"/>
  <c r="G1239" i="46"/>
  <c r="F1239" i="46"/>
  <c r="E1239" i="46"/>
  <c r="D1239" i="46"/>
  <c r="C1239" i="46"/>
  <c r="B1239" i="46"/>
  <c r="A1239" i="46"/>
  <c r="G1087" i="46"/>
  <c r="F1087" i="46"/>
  <c r="E1087" i="46"/>
  <c r="D1087" i="46"/>
  <c r="C1087" i="46"/>
  <c r="B1087" i="46"/>
  <c r="A1087" i="46"/>
  <c r="G1086" i="46"/>
  <c r="F1086" i="46"/>
  <c r="E1086" i="46"/>
  <c r="D1086" i="46"/>
  <c r="C1086" i="46"/>
  <c r="B1086" i="46"/>
  <c r="A1086" i="46"/>
  <c r="G1085" i="46"/>
  <c r="F1085" i="46"/>
  <c r="E1085" i="46"/>
  <c r="D1085" i="46"/>
  <c r="C1085" i="46"/>
  <c r="B1085" i="46"/>
  <c r="A1085" i="46"/>
  <c r="G1084" i="46"/>
  <c r="F1084" i="46"/>
  <c r="E1084" i="46"/>
  <c r="D1084" i="46"/>
  <c r="C1084" i="46"/>
  <c r="B1084" i="46"/>
  <c r="A1084" i="46"/>
  <c r="G1083" i="46"/>
  <c r="F1083" i="46"/>
  <c r="E1083" i="46"/>
  <c r="D1083" i="46"/>
  <c r="C1083" i="46"/>
  <c r="B1083" i="46"/>
  <c r="A1083" i="46"/>
  <c r="G1082" i="46"/>
  <c r="F1082" i="46"/>
  <c r="E1082" i="46"/>
  <c r="D1082" i="46"/>
  <c r="C1082" i="46"/>
  <c r="B1082" i="46"/>
  <c r="A1082" i="46"/>
  <c r="G1081" i="46"/>
  <c r="F1081" i="46"/>
  <c r="E1081" i="46"/>
  <c r="D1081" i="46"/>
  <c r="C1081" i="46"/>
  <c r="B1081" i="46"/>
  <c r="A1081" i="46"/>
  <c r="G1080" i="46"/>
  <c r="F1080" i="46"/>
  <c r="E1080" i="46"/>
  <c r="D1080" i="46"/>
  <c r="C1080" i="46"/>
  <c r="B1080" i="46"/>
  <c r="A1080" i="46"/>
  <c r="G1079" i="46"/>
  <c r="F1079" i="46"/>
  <c r="E1079" i="46"/>
  <c r="D1079" i="46"/>
  <c r="C1079" i="46"/>
  <c r="B1079" i="46"/>
  <c r="A1079" i="46"/>
  <c r="G1237" i="46"/>
  <c r="F1237" i="46"/>
  <c r="E1237" i="46"/>
  <c r="D1237" i="46"/>
  <c r="C1237" i="46"/>
  <c r="B1237" i="46"/>
  <c r="A1237" i="46"/>
  <c r="G1236" i="46"/>
  <c r="F1236" i="46"/>
  <c r="E1236" i="46"/>
  <c r="D1236" i="46"/>
  <c r="C1236" i="46"/>
  <c r="B1236" i="46"/>
  <c r="A1236" i="46"/>
  <c r="G1235" i="46"/>
  <c r="F1235" i="46"/>
  <c r="E1235" i="46"/>
  <c r="D1235" i="46"/>
  <c r="C1235" i="46"/>
  <c r="B1235" i="46"/>
  <c r="A1235" i="46"/>
  <c r="G1234" i="46"/>
  <c r="F1234" i="46"/>
  <c r="E1234" i="46"/>
  <c r="D1234" i="46"/>
  <c r="C1234" i="46"/>
  <c r="B1234" i="46"/>
  <c r="A1234" i="46"/>
  <c r="G1233" i="46"/>
  <c r="F1233" i="46"/>
  <c r="E1233" i="46"/>
  <c r="D1233" i="46"/>
  <c r="C1233" i="46"/>
  <c r="B1233" i="46"/>
  <c r="A1233" i="46"/>
  <c r="G1232" i="46"/>
  <c r="F1232" i="46"/>
  <c r="E1232" i="46"/>
  <c r="D1232" i="46"/>
  <c r="C1232" i="46"/>
  <c r="B1232" i="46"/>
  <c r="A1232" i="46"/>
  <c r="G1231" i="46"/>
  <c r="F1231" i="46"/>
  <c r="E1231" i="46"/>
  <c r="D1231" i="46"/>
  <c r="C1231" i="46"/>
  <c r="B1231" i="46"/>
  <c r="A1231" i="46"/>
  <c r="G1078" i="46"/>
  <c r="F1078" i="46"/>
  <c r="E1078" i="46"/>
  <c r="D1078" i="46"/>
  <c r="C1078" i="46"/>
  <c r="B1078" i="46"/>
  <c r="A1078" i="46"/>
  <c r="G1077" i="46"/>
  <c r="F1077" i="46"/>
  <c r="E1077" i="46"/>
  <c r="D1077" i="46"/>
  <c r="C1077" i="46"/>
  <c r="B1077" i="46"/>
  <c r="A1077" i="46"/>
  <c r="G1076" i="46"/>
  <c r="F1076" i="46"/>
  <c r="E1076" i="46"/>
  <c r="D1076" i="46"/>
  <c r="C1076" i="46"/>
  <c r="B1076" i="46"/>
  <c r="A1076" i="46"/>
  <c r="G1075" i="46"/>
  <c r="F1075" i="46"/>
  <c r="E1075" i="46"/>
  <c r="D1075" i="46"/>
  <c r="C1075" i="46"/>
  <c r="B1075" i="46"/>
  <c r="A1075" i="46"/>
  <c r="G1074" i="46"/>
  <c r="F1074" i="46"/>
  <c r="E1074" i="46"/>
  <c r="D1074" i="46"/>
  <c r="C1074" i="46"/>
  <c r="B1074" i="46"/>
  <c r="A1074" i="46"/>
  <c r="G1073" i="46"/>
  <c r="F1073" i="46"/>
  <c r="E1073" i="46"/>
  <c r="D1073" i="46"/>
  <c r="C1073" i="46"/>
  <c r="B1073" i="46"/>
  <c r="A1073" i="46"/>
  <c r="G1072" i="46"/>
  <c r="F1072" i="46"/>
  <c r="E1072" i="46"/>
  <c r="D1072" i="46"/>
  <c r="C1072" i="46"/>
  <c r="B1072" i="46"/>
  <c r="A1072" i="46"/>
  <c r="G1230" i="46"/>
  <c r="F1230" i="46"/>
  <c r="E1230" i="46"/>
  <c r="D1230" i="46"/>
  <c r="C1230" i="46"/>
  <c r="B1230" i="46"/>
  <c r="A1230" i="46"/>
  <c r="G1229" i="46"/>
  <c r="F1229" i="46"/>
  <c r="E1229" i="46"/>
  <c r="D1229" i="46"/>
  <c r="C1229" i="46"/>
  <c r="B1229" i="46"/>
  <c r="A1229" i="46"/>
  <c r="G1228" i="46"/>
  <c r="F1228" i="46"/>
  <c r="E1228" i="46"/>
  <c r="D1228" i="46"/>
  <c r="C1228" i="46"/>
  <c r="B1228" i="46"/>
  <c r="A1228" i="46"/>
  <c r="G1227" i="46"/>
  <c r="F1227" i="46"/>
  <c r="E1227" i="46"/>
  <c r="D1227" i="46"/>
  <c r="C1227" i="46"/>
  <c r="B1227" i="46"/>
  <c r="A1227" i="46"/>
  <c r="G1226" i="46"/>
  <c r="F1226" i="46"/>
  <c r="E1226" i="46"/>
  <c r="D1226" i="46"/>
  <c r="C1226" i="46"/>
  <c r="B1226" i="46"/>
  <c r="A1226" i="46"/>
  <c r="G1225" i="46"/>
  <c r="F1225" i="46"/>
  <c r="E1225" i="46"/>
  <c r="D1225" i="46"/>
  <c r="C1225" i="46"/>
  <c r="B1225" i="46"/>
  <c r="A1225" i="46"/>
  <c r="G1224" i="46"/>
  <c r="F1224" i="46"/>
  <c r="E1224" i="46"/>
  <c r="D1224" i="46"/>
  <c r="C1224" i="46"/>
  <c r="B1224" i="46"/>
  <c r="A1224" i="46"/>
  <c r="G1223" i="46"/>
  <c r="F1223" i="46"/>
  <c r="E1223" i="46"/>
  <c r="D1223" i="46"/>
  <c r="C1223" i="46"/>
  <c r="B1223" i="46"/>
  <c r="A1223" i="46"/>
  <c r="G1071" i="46"/>
  <c r="F1071" i="46"/>
  <c r="E1071" i="46"/>
  <c r="D1071" i="46"/>
  <c r="C1071" i="46"/>
  <c r="B1071" i="46"/>
  <c r="A1071" i="46"/>
  <c r="G1070" i="46"/>
  <c r="F1070" i="46"/>
  <c r="E1070" i="46"/>
  <c r="D1070" i="46"/>
  <c r="C1070" i="46"/>
  <c r="B1070" i="46"/>
  <c r="A1070" i="46"/>
  <c r="G1069" i="46"/>
  <c r="F1069" i="46"/>
  <c r="E1069" i="46"/>
  <c r="D1069" i="46"/>
  <c r="C1069" i="46"/>
  <c r="B1069" i="46"/>
  <c r="A1069" i="46"/>
  <c r="G1068" i="46"/>
  <c r="F1068" i="46"/>
  <c r="E1068" i="46"/>
  <c r="D1068" i="46"/>
  <c r="C1068" i="46"/>
  <c r="B1068" i="46"/>
  <c r="A1068" i="46"/>
  <c r="G1067" i="46"/>
  <c r="F1067" i="46"/>
  <c r="E1067" i="46"/>
  <c r="D1067" i="46"/>
  <c r="C1067" i="46"/>
  <c r="B1067" i="46"/>
  <c r="A1067" i="46"/>
  <c r="G1066" i="46"/>
  <c r="F1066" i="46"/>
  <c r="E1066" i="46"/>
  <c r="D1066" i="46"/>
  <c r="C1066" i="46"/>
  <c r="B1066" i="46"/>
  <c r="A1066" i="46"/>
  <c r="G1065" i="46"/>
  <c r="F1065" i="46"/>
  <c r="E1065" i="46"/>
  <c r="D1065" i="46"/>
  <c r="C1065" i="46"/>
  <c r="B1065" i="46"/>
  <c r="A1065" i="46"/>
  <c r="G1064" i="46"/>
  <c r="F1064" i="46"/>
  <c r="E1064" i="46"/>
  <c r="D1064" i="46"/>
  <c r="C1064" i="46"/>
  <c r="B1064" i="46"/>
  <c r="A1064" i="46"/>
  <c r="G1063" i="46"/>
  <c r="F1063" i="46"/>
  <c r="E1063" i="46"/>
  <c r="D1063" i="46"/>
  <c r="C1063" i="46"/>
  <c r="B1063" i="46"/>
  <c r="A1063" i="46"/>
  <c r="G1220" i="46"/>
  <c r="F1220" i="46"/>
  <c r="E1220" i="46"/>
  <c r="D1220" i="46"/>
  <c r="C1220" i="46"/>
  <c r="B1220" i="46"/>
  <c r="G1219" i="46"/>
  <c r="F1219" i="46"/>
  <c r="E1219" i="46"/>
  <c r="D1219" i="46"/>
  <c r="C1219" i="46"/>
  <c r="B1219" i="46"/>
  <c r="A1219" i="46"/>
  <c r="G1218" i="46"/>
  <c r="F1218" i="46"/>
  <c r="E1218" i="46"/>
  <c r="D1218" i="46"/>
  <c r="C1218" i="46"/>
  <c r="B1218" i="46"/>
  <c r="A1218" i="46"/>
  <c r="G1217" i="46"/>
  <c r="F1217" i="46"/>
  <c r="E1217" i="46"/>
  <c r="D1217" i="46"/>
  <c r="C1217" i="46"/>
  <c r="B1217" i="46"/>
  <c r="A1217" i="46"/>
  <c r="G1216" i="46"/>
  <c r="F1216" i="46"/>
  <c r="E1216" i="46"/>
  <c r="D1216" i="46"/>
  <c r="C1216" i="46"/>
  <c r="B1216" i="46"/>
  <c r="A1216" i="46"/>
  <c r="G1215" i="46"/>
  <c r="F1215" i="46"/>
  <c r="E1215" i="46"/>
  <c r="D1215" i="46"/>
  <c r="C1215" i="46"/>
  <c r="B1215" i="46"/>
  <c r="A1215" i="46"/>
  <c r="G1214" i="46"/>
  <c r="F1214" i="46"/>
  <c r="E1214" i="46"/>
  <c r="D1214" i="46"/>
  <c r="C1214" i="46"/>
  <c r="B1214" i="46"/>
  <c r="A1214" i="46"/>
  <c r="G1213" i="46"/>
  <c r="F1213" i="46"/>
  <c r="E1213" i="46"/>
  <c r="D1213" i="46"/>
  <c r="C1213" i="46"/>
  <c r="B1213" i="46"/>
  <c r="A1213" i="46"/>
  <c r="G1062" i="46"/>
  <c r="F1062" i="46"/>
  <c r="E1062" i="46"/>
  <c r="D1062" i="46"/>
  <c r="C1062" i="46"/>
  <c r="B1062" i="46"/>
  <c r="A1062" i="46"/>
  <c r="G1061" i="46"/>
  <c r="F1061" i="46"/>
  <c r="E1061" i="46"/>
  <c r="D1061" i="46"/>
  <c r="C1061" i="46"/>
  <c r="B1061" i="46"/>
  <c r="A1061" i="46"/>
  <c r="G1060" i="46"/>
  <c r="F1060" i="46"/>
  <c r="E1060" i="46"/>
  <c r="D1060" i="46"/>
  <c r="C1060" i="46"/>
  <c r="B1060" i="46"/>
  <c r="A1060" i="46"/>
  <c r="G1059" i="46"/>
  <c r="F1059" i="46"/>
  <c r="E1059" i="46"/>
  <c r="D1059" i="46"/>
  <c r="C1059" i="46"/>
  <c r="B1059" i="46"/>
  <c r="A1059" i="46"/>
  <c r="G1058" i="46"/>
  <c r="F1058" i="46"/>
  <c r="E1058" i="46"/>
  <c r="D1058" i="46"/>
  <c r="C1058" i="46"/>
  <c r="B1058" i="46"/>
  <c r="A1058" i="46"/>
  <c r="G1057" i="46"/>
  <c r="F1057" i="46"/>
  <c r="E1057" i="46"/>
  <c r="D1057" i="46"/>
  <c r="C1057" i="46"/>
  <c r="B1057" i="46"/>
  <c r="A1057" i="46"/>
  <c r="G1056" i="46"/>
  <c r="F1056" i="46"/>
  <c r="E1056" i="46"/>
  <c r="D1056" i="46"/>
  <c r="C1056" i="46"/>
  <c r="B1056" i="46"/>
  <c r="A1056" i="46"/>
  <c r="G1055" i="46"/>
  <c r="F1055" i="46"/>
  <c r="E1055" i="46"/>
  <c r="D1055" i="46"/>
  <c r="C1055" i="46"/>
  <c r="B1055" i="46"/>
  <c r="A1055" i="46"/>
  <c r="G1054" i="46"/>
  <c r="F1054" i="46"/>
  <c r="E1054" i="46"/>
  <c r="D1054" i="46"/>
  <c r="C1054" i="46"/>
  <c r="B1054" i="46"/>
  <c r="A1054" i="46"/>
  <c r="G1371" i="46"/>
  <c r="F1371" i="46"/>
  <c r="E1371" i="46"/>
  <c r="D1371" i="46"/>
  <c r="C1371" i="46"/>
  <c r="B1371" i="46"/>
  <c r="A1371" i="46"/>
  <c r="G214" i="46"/>
  <c r="F214" i="46"/>
  <c r="E214" i="46"/>
  <c r="D214" i="46"/>
  <c r="C214" i="46"/>
  <c r="B214" i="46"/>
  <c r="A214" i="46"/>
  <c r="G1210" i="46"/>
  <c r="F1210" i="46"/>
  <c r="E1210" i="46"/>
  <c r="D1210" i="46"/>
  <c r="C1210" i="46"/>
  <c r="B1210" i="46"/>
  <c r="A1210" i="46"/>
  <c r="G1209" i="46"/>
  <c r="F1209" i="46"/>
  <c r="E1209" i="46"/>
  <c r="D1209" i="46"/>
  <c r="C1209" i="46"/>
  <c r="B1209" i="46"/>
  <c r="A1209" i="46"/>
  <c r="G1208" i="46"/>
  <c r="F1208" i="46"/>
  <c r="E1208" i="46"/>
  <c r="D1208" i="46"/>
  <c r="C1208" i="46"/>
  <c r="B1208" i="46"/>
  <c r="A1208" i="46"/>
  <c r="G1207" i="46"/>
  <c r="F1207" i="46"/>
  <c r="E1207" i="46"/>
  <c r="D1207" i="46"/>
  <c r="C1207" i="46"/>
  <c r="B1207" i="46"/>
  <c r="A1207" i="46"/>
  <c r="G1206" i="46"/>
  <c r="F1206" i="46"/>
  <c r="E1206" i="46"/>
  <c r="D1206" i="46"/>
  <c r="C1206" i="46"/>
  <c r="B1206" i="46"/>
  <c r="A1206" i="46"/>
  <c r="G1203" i="46"/>
  <c r="F1203" i="46"/>
  <c r="E1203" i="46"/>
  <c r="D1203" i="46"/>
  <c r="C1203" i="46"/>
  <c r="B1203" i="46"/>
  <c r="A1203" i="46"/>
  <c r="G1202" i="46"/>
  <c r="F1202" i="46"/>
  <c r="E1202" i="46"/>
  <c r="D1202" i="46"/>
  <c r="C1202" i="46"/>
  <c r="B1202" i="46"/>
  <c r="A1202" i="46"/>
  <c r="G1201" i="46"/>
  <c r="F1201" i="46"/>
  <c r="E1201" i="46"/>
  <c r="D1201" i="46"/>
  <c r="C1201" i="46"/>
  <c r="B1201" i="46"/>
  <c r="A1201" i="46"/>
  <c r="G1200" i="46"/>
  <c r="F1200" i="46"/>
  <c r="E1200" i="46"/>
  <c r="D1200" i="46"/>
  <c r="C1200" i="46"/>
  <c r="B1200" i="46"/>
  <c r="A1200" i="46"/>
  <c r="G1199" i="46"/>
  <c r="F1199" i="46"/>
  <c r="E1199" i="46"/>
  <c r="D1199" i="46"/>
  <c r="C1199" i="46"/>
  <c r="B1199" i="46"/>
  <c r="A1199" i="46"/>
  <c r="G1198" i="46"/>
  <c r="F1198" i="46"/>
  <c r="E1198" i="46"/>
  <c r="D1198" i="46"/>
  <c r="C1198" i="46"/>
  <c r="B1198" i="46"/>
  <c r="A1198" i="46"/>
  <c r="G213" i="46"/>
  <c r="F213" i="46"/>
  <c r="E213" i="46"/>
  <c r="D213" i="46"/>
  <c r="C213" i="46"/>
  <c r="B213" i="46"/>
  <c r="A213" i="46"/>
  <c r="G212" i="46"/>
  <c r="F212" i="46"/>
  <c r="E212" i="46"/>
  <c r="D212" i="46"/>
  <c r="C212" i="46"/>
  <c r="B212" i="46"/>
  <c r="A212" i="46"/>
  <c r="G1197" i="46"/>
  <c r="F1197" i="46"/>
  <c r="E1197" i="46"/>
  <c r="D1197" i="46"/>
  <c r="C1197" i="46"/>
  <c r="B1197" i="46"/>
  <c r="A1197" i="46"/>
  <c r="G1190" i="46"/>
  <c r="F1190" i="46"/>
  <c r="E1190" i="46"/>
  <c r="D1190" i="46"/>
  <c r="C1190" i="46"/>
  <c r="B1190" i="46"/>
  <c r="A1190" i="46"/>
  <c r="G964" i="46"/>
  <c r="F964" i="46"/>
  <c r="E964" i="46"/>
  <c r="D964" i="46"/>
  <c r="C964" i="46"/>
  <c r="B964" i="46"/>
  <c r="A964" i="46"/>
  <c r="G211" i="46"/>
  <c r="F211" i="46"/>
  <c r="E211" i="46"/>
  <c r="D211" i="46"/>
  <c r="C211" i="46"/>
  <c r="B211" i="46"/>
  <c r="A211" i="46"/>
  <c r="G210" i="46"/>
  <c r="F210" i="46"/>
  <c r="E210" i="46"/>
  <c r="D210" i="46"/>
  <c r="C210" i="46"/>
  <c r="B210" i="46"/>
  <c r="A210" i="46"/>
  <c r="G209" i="46"/>
  <c r="F209" i="46"/>
  <c r="E209" i="46"/>
  <c r="D209" i="46"/>
  <c r="C209" i="46"/>
  <c r="B209" i="46"/>
  <c r="A209" i="46"/>
  <c r="G208" i="46"/>
  <c r="F208" i="46"/>
  <c r="E208" i="46"/>
  <c r="D208" i="46"/>
  <c r="C208" i="46"/>
  <c r="B208" i="46"/>
  <c r="A208" i="46"/>
  <c r="G207" i="46"/>
  <c r="F207" i="46"/>
  <c r="E207" i="46"/>
  <c r="D207" i="46"/>
  <c r="C207" i="46"/>
  <c r="B207" i="46"/>
  <c r="A207" i="46"/>
  <c r="G206" i="46"/>
  <c r="F206" i="46"/>
  <c r="E206" i="46"/>
  <c r="D206" i="46"/>
  <c r="C206" i="46"/>
  <c r="B206" i="46"/>
  <c r="A206" i="46"/>
  <c r="G963" i="46"/>
  <c r="F963" i="46"/>
  <c r="E963" i="46"/>
  <c r="D963" i="46"/>
  <c r="C963" i="46"/>
  <c r="B963" i="46"/>
  <c r="A963" i="46"/>
  <c r="G962" i="46"/>
  <c r="F962" i="46"/>
  <c r="E962" i="46"/>
  <c r="D962" i="46"/>
  <c r="C962" i="46"/>
  <c r="B962" i="46"/>
  <c r="A962" i="46"/>
  <c r="G961" i="46"/>
  <c r="F961" i="46"/>
  <c r="E961" i="46"/>
  <c r="D961" i="46"/>
  <c r="C961" i="46"/>
  <c r="B961" i="46"/>
  <c r="A961" i="46"/>
  <c r="G960" i="46"/>
  <c r="F960" i="46"/>
  <c r="E960" i="46"/>
  <c r="D960" i="46"/>
  <c r="C960" i="46"/>
  <c r="B960" i="46"/>
  <c r="A960" i="46"/>
  <c r="G959" i="46"/>
  <c r="F959" i="46"/>
  <c r="E959" i="46"/>
  <c r="D959" i="46"/>
  <c r="C959" i="46"/>
  <c r="B959" i="46"/>
  <c r="A959" i="46"/>
  <c r="G1053" i="46"/>
  <c r="F1053" i="46"/>
  <c r="E1053" i="46"/>
  <c r="D1053" i="46"/>
  <c r="C1053" i="46"/>
  <c r="B1053" i="46"/>
  <c r="A1053" i="46"/>
  <c r="G1052" i="46"/>
  <c r="F1052" i="46"/>
  <c r="E1052" i="46"/>
  <c r="D1052" i="46"/>
  <c r="C1052" i="46"/>
  <c r="B1052" i="46"/>
  <c r="A1052" i="46"/>
  <c r="G1051" i="46"/>
  <c r="F1051" i="46"/>
  <c r="E1051" i="46"/>
  <c r="D1051" i="46"/>
  <c r="C1051" i="46"/>
  <c r="B1051" i="46"/>
  <c r="A1051" i="46"/>
  <c r="G1050" i="46"/>
  <c r="F1050" i="46"/>
  <c r="E1050" i="46"/>
  <c r="D1050" i="46"/>
  <c r="C1050" i="46"/>
  <c r="B1050" i="46"/>
  <c r="A1050" i="46"/>
  <c r="G1049" i="46"/>
  <c r="F1049" i="46"/>
  <c r="E1049" i="46"/>
  <c r="D1049" i="46"/>
  <c r="C1049" i="46"/>
  <c r="B1049" i="46"/>
  <c r="A1049" i="46"/>
  <c r="G1048" i="46"/>
  <c r="F1048" i="46"/>
  <c r="E1048" i="46"/>
  <c r="D1048" i="46"/>
  <c r="C1048" i="46"/>
  <c r="B1048" i="46"/>
  <c r="A1048" i="46"/>
  <c r="G1370" i="46"/>
  <c r="F1370" i="46"/>
  <c r="E1370" i="46"/>
  <c r="D1370" i="46"/>
  <c r="C1370" i="46"/>
  <c r="B1370" i="46"/>
  <c r="A1370" i="46"/>
  <c r="G205" i="46"/>
  <c r="F205" i="46"/>
  <c r="E205" i="46"/>
  <c r="D205" i="46"/>
  <c r="C205" i="46"/>
  <c r="B205" i="46"/>
  <c r="A205" i="46"/>
  <c r="G204" i="46"/>
  <c r="F204" i="46"/>
  <c r="E204" i="46"/>
  <c r="D204" i="46"/>
  <c r="C204" i="46"/>
  <c r="B204" i="46"/>
  <c r="A204" i="46"/>
  <c r="G203" i="46"/>
  <c r="F203" i="46"/>
  <c r="E203" i="46"/>
  <c r="D203" i="46"/>
  <c r="C203" i="46"/>
  <c r="B203" i="46"/>
  <c r="A203" i="46"/>
  <c r="G202" i="46"/>
  <c r="F202" i="46"/>
  <c r="E202" i="46"/>
  <c r="D202" i="46"/>
  <c r="C202" i="46"/>
  <c r="B202" i="46"/>
  <c r="A202" i="46"/>
  <c r="G201" i="46"/>
  <c r="F201" i="46"/>
  <c r="E201" i="46"/>
  <c r="D201" i="46"/>
  <c r="C201" i="46"/>
  <c r="B201" i="46"/>
  <c r="A201" i="46"/>
  <c r="G957" i="46"/>
  <c r="F957" i="46"/>
  <c r="E957" i="46"/>
  <c r="D957" i="46"/>
  <c r="C957" i="46"/>
  <c r="B957" i="46"/>
  <c r="A957" i="46"/>
  <c r="G956" i="46"/>
  <c r="F956" i="46"/>
  <c r="E956" i="46"/>
  <c r="D956" i="46"/>
  <c r="C956" i="46"/>
  <c r="B956" i="46"/>
  <c r="A956" i="46"/>
  <c r="G950" i="46"/>
  <c r="F950" i="46"/>
  <c r="E950" i="46"/>
  <c r="D950" i="46"/>
  <c r="C950" i="46"/>
  <c r="B950" i="46"/>
  <c r="A950" i="46"/>
  <c r="G949" i="46"/>
  <c r="F949" i="46"/>
  <c r="E949" i="46"/>
  <c r="D949" i="46"/>
  <c r="C949" i="46"/>
  <c r="B949" i="46"/>
  <c r="A949" i="46"/>
  <c r="G948" i="46"/>
  <c r="F948" i="46"/>
  <c r="E948" i="46"/>
  <c r="D948" i="46"/>
  <c r="C948" i="46"/>
  <c r="B948" i="46"/>
  <c r="A948" i="46"/>
  <c r="G200" i="46"/>
  <c r="F200" i="46"/>
  <c r="E200" i="46"/>
  <c r="D200" i="46"/>
  <c r="C200" i="46"/>
  <c r="B200" i="46"/>
  <c r="A200" i="46"/>
  <c r="G199" i="46"/>
  <c r="F199" i="46"/>
  <c r="E199" i="46"/>
  <c r="D199" i="46"/>
  <c r="C199" i="46"/>
  <c r="B199" i="46"/>
  <c r="A199" i="46"/>
  <c r="G198" i="46"/>
  <c r="F198" i="46"/>
  <c r="E198" i="46"/>
  <c r="D198" i="46"/>
  <c r="C198" i="46"/>
  <c r="B198" i="46"/>
  <c r="A198" i="46"/>
  <c r="G197" i="46"/>
  <c r="F197" i="46"/>
  <c r="E197" i="46"/>
  <c r="D197" i="46"/>
  <c r="C197" i="46"/>
  <c r="B197" i="46"/>
  <c r="A197" i="46"/>
  <c r="G196" i="46"/>
  <c r="F196" i="46"/>
  <c r="E196" i="46"/>
  <c r="D196" i="46"/>
  <c r="C196" i="46"/>
  <c r="B196" i="46"/>
  <c r="A196" i="46"/>
  <c r="G195" i="46"/>
  <c r="F195" i="46"/>
  <c r="E195" i="46"/>
  <c r="D195" i="46"/>
  <c r="C195" i="46"/>
  <c r="B195" i="46"/>
  <c r="A195" i="46"/>
  <c r="G194" i="46"/>
  <c r="F194" i="46"/>
  <c r="E194" i="46"/>
  <c r="D194" i="46"/>
  <c r="C194" i="46"/>
  <c r="B194" i="46"/>
  <c r="A194" i="46"/>
  <c r="G193" i="46"/>
  <c r="F193" i="46"/>
  <c r="E193" i="46"/>
  <c r="D193" i="46"/>
  <c r="C193" i="46"/>
  <c r="B193" i="46"/>
  <c r="A193" i="46"/>
  <c r="G192" i="46"/>
  <c r="F192" i="46"/>
  <c r="E192" i="46"/>
  <c r="D192" i="46"/>
  <c r="C192" i="46"/>
  <c r="B192" i="46"/>
  <c r="A192" i="46"/>
  <c r="G191" i="46"/>
  <c r="F191" i="46"/>
  <c r="E191" i="46"/>
  <c r="D191" i="46"/>
  <c r="C191" i="46"/>
  <c r="B191" i="46"/>
  <c r="A191" i="46"/>
  <c r="G947" i="46"/>
  <c r="F947" i="46"/>
  <c r="E947" i="46"/>
  <c r="D947" i="46"/>
  <c r="C947" i="46"/>
  <c r="B947" i="46"/>
  <c r="A947" i="46"/>
  <c r="G946" i="46"/>
  <c r="F946" i="46"/>
  <c r="E946" i="46"/>
  <c r="D946" i="46"/>
  <c r="C946" i="46"/>
  <c r="B946" i="46"/>
  <c r="A946" i="46"/>
  <c r="G945" i="46"/>
  <c r="F945" i="46"/>
  <c r="E945" i="46"/>
  <c r="D945" i="46"/>
  <c r="C945" i="46"/>
  <c r="B945" i="46"/>
  <c r="A945" i="46"/>
  <c r="G944" i="46"/>
  <c r="F944" i="46"/>
  <c r="E944" i="46"/>
  <c r="D944" i="46"/>
  <c r="C944" i="46"/>
  <c r="B944" i="46"/>
  <c r="A944" i="46"/>
  <c r="G943" i="46"/>
  <c r="F943" i="46"/>
  <c r="E943" i="46"/>
  <c r="D943" i="46"/>
  <c r="C943" i="46"/>
  <c r="B943" i="46"/>
  <c r="A943" i="46"/>
  <c r="G942" i="46"/>
  <c r="F942" i="46"/>
  <c r="E942" i="46"/>
  <c r="D942" i="46"/>
  <c r="C942" i="46"/>
  <c r="B942" i="46"/>
  <c r="A942" i="46"/>
  <c r="G939" i="46"/>
  <c r="F939" i="46"/>
  <c r="E939" i="46"/>
  <c r="D939" i="46"/>
  <c r="C939" i="46"/>
  <c r="B939" i="46"/>
  <c r="A939" i="46"/>
  <c r="G938" i="46"/>
  <c r="F938" i="46"/>
  <c r="E938" i="46"/>
  <c r="D938" i="46"/>
  <c r="C938" i="46"/>
  <c r="B938" i="46"/>
  <c r="A938" i="46"/>
  <c r="G937" i="46"/>
  <c r="F937" i="46"/>
  <c r="E937" i="46"/>
  <c r="D937" i="46"/>
  <c r="C937" i="46"/>
  <c r="B937" i="46"/>
  <c r="A937" i="46"/>
  <c r="G190" i="46"/>
  <c r="F190" i="46"/>
  <c r="E190" i="46"/>
  <c r="D190" i="46"/>
  <c r="C190" i="46"/>
  <c r="B190" i="46"/>
  <c r="A190" i="46"/>
  <c r="G189" i="46"/>
  <c r="F189" i="46"/>
  <c r="E189" i="46"/>
  <c r="D189" i="46"/>
  <c r="C189" i="46"/>
  <c r="B189" i="46"/>
  <c r="A189" i="46"/>
  <c r="G188" i="46"/>
  <c r="F188" i="46"/>
  <c r="E188" i="46"/>
  <c r="D188" i="46"/>
  <c r="C188" i="46"/>
  <c r="B188" i="46"/>
  <c r="A188" i="46"/>
  <c r="G187" i="46"/>
  <c r="F187" i="46"/>
  <c r="E187" i="46"/>
  <c r="D187" i="46"/>
  <c r="C187" i="46"/>
  <c r="B187" i="46"/>
  <c r="A187" i="46"/>
  <c r="G186" i="46"/>
  <c r="F186" i="46"/>
  <c r="E186" i="46"/>
  <c r="D186" i="46"/>
  <c r="C186" i="46"/>
  <c r="B186" i="46"/>
  <c r="A186" i="46"/>
  <c r="G185" i="46"/>
  <c r="F185" i="46"/>
  <c r="E185" i="46"/>
  <c r="D185" i="46"/>
  <c r="C185" i="46"/>
  <c r="B185" i="46"/>
  <c r="A185" i="46"/>
  <c r="G184" i="46"/>
  <c r="F184" i="46"/>
  <c r="E184" i="46"/>
  <c r="D184" i="46"/>
  <c r="C184" i="46"/>
  <c r="B184" i="46"/>
  <c r="A184" i="46"/>
  <c r="G183" i="46"/>
  <c r="F183" i="46"/>
  <c r="E183" i="46"/>
  <c r="D183" i="46"/>
  <c r="C183" i="46"/>
  <c r="B183" i="46"/>
  <c r="A183" i="46"/>
  <c r="G182" i="46"/>
  <c r="F182" i="46"/>
  <c r="E182" i="46"/>
  <c r="D182" i="46"/>
  <c r="C182" i="46"/>
  <c r="B182" i="46"/>
  <c r="A182" i="46"/>
  <c r="G181" i="46"/>
  <c r="F181" i="46"/>
  <c r="E181" i="46"/>
  <c r="D181" i="46"/>
  <c r="C181" i="46"/>
  <c r="B181" i="46"/>
  <c r="A181" i="46"/>
  <c r="G932" i="46"/>
  <c r="F932" i="46"/>
  <c r="E932" i="46"/>
  <c r="D932" i="46"/>
  <c r="C932" i="46"/>
  <c r="B932" i="46"/>
  <c r="A932" i="46"/>
  <c r="G931" i="46"/>
  <c r="F931" i="46"/>
  <c r="E931" i="46"/>
  <c r="D931" i="46"/>
  <c r="C931" i="46"/>
  <c r="B931" i="46"/>
  <c r="A931" i="46"/>
  <c r="G930" i="46"/>
  <c r="F930" i="46"/>
  <c r="E930" i="46"/>
  <c r="D930" i="46"/>
  <c r="C930" i="46"/>
  <c r="B930" i="46"/>
  <c r="A930" i="46"/>
  <c r="G929" i="46"/>
  <c r="F929" i="46"/>
  <c r="E929" i="46"/>
  <c r="D929" i="46"/>
  <c r="C929" i="46"/>
  <c r="B929" i="46"/>
  <c r="A929" i="46"/>
  <c r="G928" i="46"/>
  <c r="F928" i="46"/>
  <c r="E928" i="46"/>
  <c r="D928" i="46"/>
  <c r="C928" i="46"/>
  <c r="B928" i="46"/>
  <c r="A928" i="46"/>
  <c r="G927" i="46"/>
  <c r="F927" i="46"/>
  <c r="E927" i="46"/>
  <c r="D927" i="46"/>
  <c r="C927" i="46"/>
  <c r="B927" i="46"/>
  <c r="A927" i="46"/>
  <c r="G926" i="46"/>
  <c r="F926" i="46"/>
  <c r="E926" i="46"/>
  <c r="D926" i="46"/>
  <c r="C926" i="46"/>
  <c r="B926" i="46"/>
  <c r="A926" i="46"/>
  <c r="G925" i="46"/>
  <c r="F925" i="46"/>
  <c r="E925" i="46"/>
  <c r="D925" i="46"/>
  <c r="C925" i="46"/>
  <c r="B925" i="46"/>
  <c r="A925" i="46"/>
  <c r="G180" i="46"/>
  <c r="F180" i="46"/>
  <c r="E180" i="46"/>
  <c r="D180" i="46"/>
  <c r="C180" i="46"/>
  <c r="B180" i="46"/>
  <c r="A180" i="46"/>
  <c r="G921" i="46"/>
  <c r="F921" i="46"/>
  <c r="E921" i="46"/>
  <c r="D921" i="46"/>
  <c r="C921" i="46"/>
  <c r="B921" i="46"/>
  <c r="A921" i="46"/>
  <c r="G920" i="46"/>
  <c r="F920" i="46"/>
  <c r="E920" i="46"/>
  <c r="D920" i="46"/>
  <c r="C920" i="46"/>
  <c r="B920" i="46"/>
  <c r="A920" i="46"/>
  <c r="G919" i="46"/>
  <c r="F919" i="46"/>
  <c r="E919" i="46"/>
  <c r="D919" i="46"/>
  <c r="C919" i="46"/>
  <c r="B919" i="46"/>
  <c r="A919" i="46"/>
  <c r="G918" i="46"/>
  <c r="F918" i="46"/>
  <c r="E918" i="46"/>
  <c r="D918" i="46"/>
  <c r="C918" i="46"/>
  <c r="B918" i="46"/>
  <c r="A918" i="46"/>
  <c r="G179" i="46"/>
  <c r="F179" i="46"/>
  <c r="E179" i="46"/>
  <c r="D179" i="46"/>
  <c r="C179" i="46"/>
  <c r="B179" i="46"/>
  <c r="A179" i="46"/>
  <c r="G917" i="46"/>
  <c r="F917" i="46"/>
  <c r="E917" i="46"/>
  <c r="D917" i="46"/>
  <c r="C917" i="46"/>
  <c r="B917" i="46"/>
  <c r="A917" i="46"/>
  <c r="G916" i="46"/>
  <c r="F916" i="46"/>
  <c r="E916" i="46"/>
  <c r="D916" i="46"/>
  <c r="C916" i="46"/>
  <c r="B916" i="46"/>
  <c r="A916" i="46"/>
  <c r="G915" i="46"/>
  <c r="F915" i="46"/>
  <c r="E915" i="46"/>
  <c r="D915" i="46"/>
  <c r="C915" i="46"/>
  <c r="B915" i="46"/>
  <c r="A915" i="46"/>
  <c r="G914" i="46"/>
  <c r="F914" i="46"/>
  <c r="E914" i="46"/>
  <c r="D914" i="46"/>
  <c r="C914" i="46"/>
  <c r="B914" i="46"/>
  <c r="A914" i="46"/>
  <c r="G913" i="46"/>
  <c r="F913" i="46"/>
  <c r="E913" i="46"/>
  <c r="D913" i="46"/>
  <c r="C913" i="46"/>
  <c r="B913" i="46"/>
  <c r="A913" i="46"/>
  <c r="G912" i="46"/>
  <c r="F912" i="46"/>
  <c r="E912" i="46"/>
  <c r="D912" i="46"/>
  <c r="C912" i="46"/>
  <c r="B912" i="46"/>
  <c r="A912" i="46"/>
  <c r="G909" i="46"/>
  <c r="F909" i="46"/>
  <c r="E909" i="46"/>
  <c r="D909" i="46"/>
  <c r="C909" i="46"/>
  <c r="B909" i="46"/>
  <c r="A909" i="46"/>
  <c r="G908" i="46"/>
  <c r="F908" i="46"/>
  <c r="E908" i="46"/>
  <c r="D908" i="46"/>
  <c r="C908" i="46"/>
  <c r="B908" i="46"/>
  <c r="A908" i="46"/>
  <c r="G907" i="46"/>
  <c r="F907" i="46"/>
  <c r="E907" i="46"/>
  <c r="D907" i="46"/>
  <c r="C907" i="46"/>
  <c r="B907" i="46"/>
  <c r="A907" i="46"/>
  <c r="G906" i="46"/>
  <c r="F906" i="46"/>
  <c r="E906" i="46"/>
  <c r="D906" i="46"/>
  <c r="C906" i="46"/>
  <c r="B906" i="46"/>
  <c r="A906" i="46"/>
  <c r="G905" i="46"/>
  <c r="F905" i="46"/>
  <c r="E905" i="46"/>
  <c r="D905" i="46"/>
  <c r="C905" i="46"/>
  <c r="B905" i="46"/>
  <c r="A905" i="46"/>
  <c r="G904" i="46"/>
  <c r="F904" i="46"/>
  <c r="E904" i="46"/>
  <c r="D904" i="46"/>
  <c r="C904" i="46"/>
  <c r="B904" i="46"/>
  <c r="A904" i="46"/>
  <c r="G903" i="46"/>
  <c r="F903" i="46"/>
  <c r="E903" i="46"/>
  <c r="D903" i="46"/>
  <c r="C903" i="46"/>
  <c r="B903" i="46"/>
  <c r="A903" i="46"/>
  <c r="G902" i="46"/>
  <c r="F902" i="46"/>
  <c r="E902" i="46"/>
  <c r="D902" i="46"/>
  <c r="C902" i="46"/>
  <c r="B902" i="46"/>
  <c r="A902" i="46"/>
  <c r="G177" i="46"/>
  <c r="F177" i="46"/>
  <c r="E177" i="46"/>
  <c r="D177" i="46"/>
  <c r="C177" i="46"/>
  <c r="B177" i="46"/>
  <c r="A177" i="46"/>
  <c r="G176" i="46"/>
  <c r="F176" i="46"/>
  <c r="E176" i="46"/>
  <c r="D176" i="46"/>
  <c r="C176" i="46"/>
  <c r="B176" i="46"/>
  <c r="A176" i="46"/>
  <c r="G175" i="46"/>
  <c r="F175" i="46"/>
  <c r="E175" i="46"/>
  <c r="D175" i="46"/>
  <c r="C175" i="46"/>
  <c r="B175" i="46"/>
  <c r="A175" i="46"/>
  <c r="G897" i="46"/>
  <c r="F897" i="46"/>
  <c r="E897" i="46"/>
  <c r="D897" i="46"/>
  <c r="C897" i="46"/>
  <c r="B897" i="46"/>
  <c r="A897" i="46"/>
  <c r="G896" i="46"/>
  <c r="F896" i="46"/>
  <c r="E896" i="46"/>
  <c r="D896" i="46"/>
  <c r="C896" i="46"/>
  <c r="B896" i="46"/>
  <c r="A896" i="46"/>
  <c r="G895" i="46"/>
  <c r="F895" i="46"/>
  <c r="E895" i="46"/>
  <c r="D895" i="46"/>
  <c r="C895" i="46"/>
  <c r="B895" i="46"/>
  <c r="A895" i="46"/>
  <c r="G174" i="46"/>
  <c r="F174" i="46"/>
  <c r="E174" i="46"/>
  <c r="D174" i="46"/>
  <c r="C174" i="46"/>
  <c r="B174" i="46"/>
  <c r="A174" i="46"/>
  <c r="G173" i="46"/>
  <c r="F173" i="46"/>
  <c r="E173" i="46"/>
  <c r="D173" i="46"/>
  <c r="C173" i="46"/>
  <c r="B173" i="46"/>
  <c r="A173" i="46"/>
  <c r="G172" i="46"/>
  <c r="F172" i="46"/>
  <c r="E172" i="46"/>
  <c r="D172" i="46"/>
  <c r="C172" i="46"/>
  <c r="B172" i="46"/>
  <c r="A172" i="46"/>
  <c r="G171" i="46"/>
  <c r="F171" i="46"/>
  <c r="E171" i="46"/>
  <c r="D171" i="46"/>
  <c r="C171" i="46"/>
  <c r="B171" i="46"/>
  <c r="A171" i="46"/>
  <c r="G170" i="46"/>
  <c r="F170" i="46"/>
  <c r="E170" i="46"/>
  <c r="D170" i="46"/>
  <c r="C170" i="46"/>
  <c r="B170" i="46"/>
  <c r="A170" i="46"/>
  <c r="G169" i="46"/>
  <c r="F169" i="46"/>
  <c r="E169" i="46"/>
  <c r="D169" i="46"/>
  <c r="C169" i="46"/>
  <c r="B169" i="46"/>
  <c r="A169" i="46"/>
  <c r="G168" i="46"/>
  <c r="F168" i="46"/>
  <c r="E168" i="46"/>
  <c r="D168" i="46"/>
  <c r="C168" i="46"/>
  <c r="B168" i="46"/>
  <c r="A168" i="46"/>
  <c r="G167" i="46"/>
  <c r="F167" i="46"/>
  <c r="E167" i="46"/>
  <c r="D167" i="46"/>
  <c r="C167" i="46"/>
  <c r="B167" i="46"/>
  <c r="A167" i="46"/>
  <c r="G894" i="46"/>
  <c r="F894" i="46"/>
  <c r="E894" i="46"/>
  <c r="D894" i="46"/>
  <c r="C894" i="46"/>
  <c r="B894" i="46"/>
  <c r="A894" i="46"/>
  <c r="G893" i="46"/>
  <c r="F893" i="46"/>
  <c r="E893" i="46"/>
  <c r="D893" i="46"/>
  <c r="C893" i="46"/>
  <c r="B893" i="46"/>
  <c r="A893" i="46"/>
  <c r="G892" i="46"/>
  <c r="F892" i="46"/>
  <c r="E892" i="46"/>
  <c r="D892" i="46"/>
  <c r="C892" i="46"/>
  <c r="B892" i="46"/>
  <c r="A892" i="46"/>
  <c r="G891" i="46"/>
  <c r="F891" i="46"/>
  <c r="E891" i="46"/>
  <c r="D891" i="46"/>
  <c r="C891" i="46"/>
  <c r="B891" i="46"/>
  <c r="A891" i="46"/>
  <c r="G890" i="46"/>
  <c r="F890" i="46"/>
  <c r="E890" i="46"/>
  <c r="D890" i="46"/>
  <c r="C890" i="46"/>
  <c r="B890" i="46"/>
  <c r="A890" i="46"/>
  <c r="G889" i="46"/>
  <c r="F889" i="46"/>
  <c r="E889" i="46"/>
  <c r="D889" i="46"/>
  <c r="C889" i="46"/>
  <c r="B889" i="46"/>
  <c r="A889" i="46"/>
  <c r="G166" i="46"/>
  <c r="F166" i="46"/>
  <c r="E166" i="46"/>
  <c r="D166" i="46"/>
  <c r="C166" i="46"/>
  <c r="B166" i="46"/>
  <c r="A166" i="46"/>
  <c r="G888" i="46"/>
  <c r="F888" i="46"/>
  <c r="E888" i="46"/>
  <c r="D888" i="46"/>
  <c r="C888" i="46"/>
  <c r="B888" i="46"/>
  <c r="A888" i="46"/>
  <c r="G165" i="46"/>
  <c r="F165" i="46"/>
  <c r="E165" i="46"/>
  <c r="D165" i="46"/>
  <c r="C165" i="46"/>
  <c r="B165" i="46"/>
  <c r="A165" i="46"/>
  <c r="G887" i="46"/>
  <c r="F887" i="46"/>
  <c r="E887" i="46"/>
  <c r="D887" i="46"/>
  <c r="C887" i="46"/>
  <c r="B887" i="46"/>
  <c r="A887" i="46"/>
  <c r="G886" i="46"/>
  <c r="F886" i="46"/>
  <c r="E886" i="46"/>
  <c r="D886" i="46"/>
  <c r="C886" i="46"/>
  <c r="B886" i="46"/>
  <c r="A886" i="46"/>
  <c r="G164" i="46"/>
  <c r="F164" i="46"/>
  <c r="E164" i="46"/>
  <c r="D164" i="46"/>
  <c r="C164" i="46"/>
  <c r="B164" i="46"/>
  <c r="A164" i="46"/>
  <c r="G163" i="46"/>
  <c r="F163" i="46"/>
  <c r="E163" i="46"/>
  <c r="D163" i="46"/>
  <c r="C163" i="46"/>
  <c r="B163" i="46"/>
  <c r="A163" i="46"/>
  <c r="G162" i="46"/>
  <c r="F162" i="46"/>
  <c r="E162" i="46"/>
  <c r="D162" i="46"/>
  <c r="C162" i="46"/>
  <c r="B162" i="46"/>
  <c r="A162" i="46"/>
  <c r="G885" i="46"/>
  <c r="F885" i="46"/>
  <c r="E885" i="46"/>
  <c r="D885" i="46"/>
  <c r="C885" i="46"/>
  <c r="B885" i="46"/>
  <c r="A885" i="46"/>
  <c r="G882" i="46"/>
  <c r="F882" i="46"/>
  <c r="E882" i="46"/>
  <c r="D882" i="46"/>
  <c r="C882" i="46"/>
  <c r="B882" i="46"/>
  <c r="A882" i="46"/>
  <c r="G881" i="46"/>
  <c r="F881" i="46"/>
  <c r="E881" i="46"/>
  <c r="D881" i="46"/>
  <c r="C881" i="46"/>
  <c r="B881" i="46"/>
  <c r="A881" i="46"/>
  <c r="G880" i="46"/>
  <c r="F880" i="46"/>
  <c r="E880" i="46"/>
  <c r="D880" i="46"/>
  <c r="C880" i="46"/>
  <c r="B880" i="46"/>
  <c r="A880" i="46"/>
  <c r="G879" i="46"/>
  <c r="F879" i="46"/>
  <c r="E879" i="46"/>
  <c r="D879" i="46"/>
  <c r="C879" i="46"/>
  <c r="B879" i="46"/>
  <c r="A879" i="46"/>
  <c r="G878" i="46"/>
  <c r="F878" i="46"/>
  <c r="E878" i="46"/>
  <c r="D878" i="46"/>
  <c r="C878" i="46"/>
  <c r="B878" i="46"/>
  <c r="A878" i="46"/>
  <c r="G877" i="46"/>
  <c r="F877" i="46"/>
  <c r="E877" i="46"/>
  <c r="D877" i="46"/>
  <c r="C877" i="46"/>
  <c r="B877" i="46"/>
  <c r="A877" i="46"/>
  <c r="G876" i="46"/>
  <c r="F876" i="46"/>
  <c r="E876" i="46"/>
  <c r="D876" i="46"/>
  <c r="C876" i="46"/>
  <c r="B876" i="46"/>
  <c r="A876" i="46"/>
  <c r="G874" i="46"/>
  <c r="F874" i="46"/>
  <c r="E874" i="46"/>
  <c r="D874" i="46"/>
  <c r="C874" i="46"/>
  <c r="B874" i="46"/>
  <c r="A874" i="46"/>
  <c r="G873" i="46"/>
  <c r="F873" i="46"/>
  <c r="E873" i="46"/>
  <c r="D873" i="46"/>
  <c r="C873" i="46"/>
  <c r="B873" i="46"/>
  <c r="A873" i="46"/>
  <c r="G872" i="46"/>
  <c r="F872" i="46"/>
  <c r="E872" i="46"/>
  <c r="D872" i="46"/>
  <c r="C872" i="46"/>
  <c r="B872" i="46"/>
  <c r="A872" i="46"/>
  <c r="G871" i="46"/>
  <c r="F871" i="46"/>
  <c r="E871" i="46"/>
  <c r="D871" i="46"/>
  <c r="C871" i="46"/>
  <c r="B871" i="46"/>
  <c r="A871" i="46"/>
  <c r="G161" i="46"/>
  <c r="F161" i="46"/>
  <c r="E161" i="46"/>
  <c r="D161" i="46"/>
  <c r="C161" i="46"/>
  <c r="B161" i="46"/>
  <c r="A161" i="46"/>
  <c r="G870" i="46"/>
  <c r="F870" i="46"/>
  <c r="E870" i="46"/>
  <c r="D870" i="46"/>
  <c r="C870" i="46"/>
  <c r="B870" i="46"/>
  <c r="A870" i="46"/>
  <c r="G160" i="46"/>
  <c r="F160" i="46"/>
  <c r="E160" i="46"/>
  <c r="D160" i="46"/>
  <c r="C160" i="46"/>
  <c r="B160" i="46"/>
  <c r="A160" i="46"/>
  <c r="G869" i="46"/>
  <c r="F869" i="46"/>
  <c r="E869" i="46"/>
  <c r="D869" i="46"/>
  <c r="C869" i="46"/>
  <c r="B869" i="46"/>
  <c r="A869" i="46"/>
  <c r="G868" i="46"/>
  <c r="F868" i="46"/>
  <c r="E868" i="46"/>
  <c r="D868" i="46"/>
  <c r="C868" i="46"/>
  <c r="B868" i="46"/>
  <c r="A868" i="46"/>
  <c r="G159" i="46"/>
  <c r="F159" i="46"/>
  <c r="E159" i="46"/>
  <c r="D159" i="46"/>
  <c r="C159" i="46"/>
  <c r="B159" i="46"/>
  <c r="A159" i="46"/>
  <c r="G867" i="46"/>
  <c r="F867" i="46"/>
  <c r="E867" i="46"/>
  <c r="D867" i="46"/>
  <c r="C867" i="46"/>
  <c r="B867" i="46"/>
  <c r="A867" i="46"/>
  <c r="G158" i="46"/>
  <c r="F158" i="46"/>
  <c r="E158" i="46"/>
  <c r="D158" i="46"/>
  <c r="C158" i="46"/>
  <c r="B158" i="46"/>
  <c r="A158" i="46"/>
  <c r="G866" i="46"/>
  <c r="F866" i="46"/>
  <c r="E866" i="46"/>
  <c r="D866" i="46"/>
  <c r="C866" i="46"/>
  <c r="B866" i="46"/>
  <c r="A866" i="46"/>
  <c r="G865" i="46"/>
  <c r="F865" i="46"/>
  <c r="E865" i="46"/>
  <c r="D865" i="46"/>
  <c r="C865" i="46"/>
  <c r="B865" i="46"/>
  <c r="A865" i="46"/>
  <c r="G864" i="46"/>
  <c r="F864" i="46"/>
  <c r="E864" i="46"/>
  <c r="D864" i="46"/>
  <c r="C864" i="46"/>
  <c r="B864" i="46"/>
  <c r="A864" i="46"/>
  <c r="G863" i="46"/>
  <c r="F863" i="46"/>
  <c r="E863" i="46"/>
  <c r="D863" i="46"/>
  <c r="C863" i="46"/>
  <c r="B863" i="46"/>
  <c r="A863" i="46"/>
  <c r="G862" i="46"/>
  <c r="F862" i="46"/>
  <c r="E862" i="46"/>
  <c r="D862" i="46"/>
  <c r="C862" i="46"/>
  <c r="B862" i="46"/>
  <c r="A862" i="46"/>
  <c r="G860" i="46"/>
  <c r="F860" i="46"/>
  <c r="E860" i="46"/>
  <c r="D860" i="46"/>
  <c r="C860" i="46"/>
  <c r="B860" i="46"/>
  <c r="A860" i="46"/>
  <c r="G859" i="46"/>
  <c r="F859" i="46"/>
  <c r="E859" i="46"/>
  <c r="D859" i="46"/>
  <c r="C859" i="46"/>
  <c r="B859" i="46"/>
  <c r="A859" i="46"/>
  <c r="G858" i="46"/>
  <c r="F858" i="46"/>
  <c r="E858" i="46"/>
  <c r="D858" i="46"/>
  <c r="C858" i="46"/>
  <c r="B858" i="46"/>
  <c r="A858" i="46"/>
  <c r="G857" i="46"/>
  <c r="F857" i="46"/>
  <c r="E857" i="46"/>
  <c r="D857" i="46"/>
  <c r="C857" i="46"/>
  <c r="B857" i="46"/>
  <c r="A857" i="46"/>
  <c r="G856" i="46"/>
  <c r="F856" i="46"/>
  <c r="E856" i="46"/>
  <c r="D856" i="46"/>
  <c r="C856" i="46"/>
  <c r="B856" i="46"/>
  <c r="A856" i="46"/>
  <c r="G855" i="46"/>
  <c r="F855" i="46"/>
  <c r="E855" i="46"/>
  <c r="D855" i="46"/>
  <c r="C855" i="46"/>
  <c r="B855" i="46"/>
  <c r="A855" i="46"/>
  <c r="G854" i="46"/>
  <c r="F854" i="46"/>
  <c r="E854" i="46"/>
  <c r="D854" i="46"/>
  <c r="C854" i="46"/>
  <c r="B854" i="46"/>
  <c r="A854" i="46"/>
  <c r="G853" i="46"/>
  <c r="F853" i="46"/>
  <c r="E853" i="46"/>
  <c r="D853" i="46"/>
  <c r="C853" i="46"/>
  <c r="B853" i="46"/>
  <c r="A853" i="46"/>
  <c r="G852" i="46"/>
  <c r="F852" i="46"/>
  <c r="E852" i="46"/>
  <c r="D852" i="46"/>
  <c r="C852" i="46"/>
  <c r="B852" i="46"/>
  <c r="A852" i="46"/>
  <c r="G851" i="46"/>
  <c r="F851" i="46"/>
  <c r="E851" i="46"/>
  <c r="D851" i="46"/>
  <c r="C851" i="46"/>
  <c r="B851" i="46"/>
  <c r="A851" i="46"/>
  <c r="G850" i="46"/>
  <c r="F850" i="46"/>
  <c r="E850" i="46"/>
  <c r="D850" i="46"/>
  <c r="C850" i="46"/>
  <c r="B850" i="46"/>
  <c r="A850" i="46"/>
  <c r="G849" i="46"/>
  <c r="F849" i="46"/>
  <c r="E849" i="46"/>
  <c r="D849" i="46"/>
  <c r="C849" i="46"/>
  <c r="B849" i="46"/>
  <c r="A849" i="46"/>
  <c r="G847" i="46"/>
  <c r="F847" i="46"/>
  <c r="E847" i="46"/>
  <c r="D847" i="46"/>
  <c r="C847" i="46"/>
  <c r="B847" i="46"/>
  <c r="A847" i="46"/>
  <c r="G846" i="46"/>
  <c r="F846" i="46"/>
  <c r="E846" i="46"/>
  <c r="D846" i="46"/>
  <c r="C846" i="46"/>
  <c r="B846" i="46"/>
  <c r="A846" i="46"/>
  <c r="G845" i="46"/>
  <c r="F845" i="46"/>
  <c r="E845" i="46"/>
  <c r="D845" i="46"/>
  <c r="C845" i="46"/>
  <c r="B845" i="46"/>
  <c r="A845" i="46"/>
  <c r="G844" i="46"/>
  <c r="F844" i="46"/>
  <c r="E844" i="46"/>
  <c r="D844" i="46"/>
  <c r="C844" i="46"/>
  <c r="B844" i="46"/>
  <c r="A844" i="46"/>
  <c r="G843" i="46"/>
  <c r="F843" i="46"/>
  <c r="E843" i="46"/>
  <c r="D843" i="46"/>
  <c r="C843" i="46"/>
  <c r="B843" i="46"/>
  <c r="A843" i="46"/>
  <c r="G842" i="46"/>
  <c r="F842" i="46"/>
  <c r="E842" i="46"/>
  <c r="D842" i="46"/>
  <c r="C842" i="46"/>
  <c r="B842" i="46"/>
  <c r="A842" i="46"/>
  <c r="G841" i="46"/>
  <c r="F841" i="46"/>
  <c r="E841" i="46"/>
  <c r="D841" i="46"/>
  <c r="C841" i="46"/>
  <c r="B841" i="46"/>
  <c r="A841" i="46"/>
  <c r="G840" i="46"/>
  <c r="F840" i="46"/>
  <c r="E840" i="46"/>
  <c r="D840" i="46"/>
  <c r="C840" i="46"/>
  <c r="B840" i="46"/>
  <c r="A840" i="46"/>
  <c r="G839" i="46"/>
  <c r="F839" i="46"/>
  <c r="E839" i="46"/>
  <c r="D839" i="46"/>
  <c r="C839" i="46"/>
  <c r="B839" i="46"/>
  <c r="A839" i="46"/>
  <c r="G838" i="46"/>
  <c r="F838" i="46"/>
  <c r="E838" i="46"/>
  <c r="D838" i="46"/>
  <c r="C838" i="46"/>
  <c r="B838" i="46"/>
  <c r="A838" i="46"/>
  <c r="G837" i="46"/>
  <c r="F837" i="46"/>
  <c r="E837" i="46"/>
  <c r="D837" i="46"/>
  <c r="C837" i="46"/>
  <c r="B837" i="46"/>
  <c r="A837" i="46"/>
  <c r="G836" i="46"/>
  <c r="F836" i="46"/>
  <c r="E836" i="46"/>
  <c r="D836" i="46"/>
  <c r="C836" i="46"/>
  <c r="B836" i="46"/>
  <c r="A836" i="46"/>
  <c r="G835" i="46"/>
  <c r="F835" i="46"/>
  <c r="E835" i="46"/>
  <c r="D835" i="46"/>
  <c r="C835" i="46"/>
  <c r="B835" i="46"/>
  <c r="A835" i="46"/>
  <c r="G834" i="46"/>
  <c r="F834" i="46"/>
  <c r="E834" i="46"/>
  <c r="D834" i="46"/>
  <c r="C834" i="46"/>
  <c r="B834" i="46"/>
  <c r="A834" i="46"/>
  <c r="G833" i="46"/>
  <c r="F833" i="46"/>
  <c r="E833" i="46"/>
  <c r="D833" i="46"/>
  <c r="C833" i="46"/>
  <c r="B833" i="46"/>
  <c r="A833" i="46"/>
  <c r="G832" i="46"/>
  <c r="F832" i="46"/>
  <c r="E832" i="46"/>
  <c r="D832" i="46"/>
  <c r="C832" i="46"/>
  <c r="B832" i="46"/>
  <c r="A832" i="46"/>
  <c r="G831" i="46"/>
  <c r="F831" i="46"/>
  <c r="E831" i="46"/>
  <c r="D831" i="46"/>
  <c r="C831" i="46"/>
  <c r="B831" i="46"/>
  <c r="A831" i="46"/>
  <c r="G830" i="46"/>
  <c r="F830" i="46"/>
  <c r="E830" i="46"/>
  <c r="D830" i="46"/>
  <c r="C830" i="46"/>
  <c r="B830" i="46"/>
  <c r="A830" i="46"/>
  <c r="G829" i="46"/>
  <c r="F829" i="46"/>
  <c r="E829" i="46"/>
  <c r="D829" i="46"/>
  <c r="C829" i="46"/>
  <c r="B829" i="46"/>
  <c r="A829" i="46"/>
  <c r="G828" i="46"/>
  <c r="F828" i="46"/>
  <c r="E828" i="46"/>
  <c r="D828" i="46"/>
  <c r="C828" i="46"/>
  <c r="B828" i="46"/>
  <c r="A828" i="46"/>
  <c r="G157" i="46"/>
  <c r="F157" i="46"/>
  <c r="E157" i="46"/>
  <c r="D157" i="46"/>
  <c r="C157" i="46"/>
  <c r="B157" i="46"/>
  <c r="A157" i="46"/>
  <c r="G827" i="46"/>
  <c r="F827" i="46"/>
  <c r="E827" i="46"/>
  <c r="D827" i="46"/>
  <c r="C827" i="46"/>
  <c r="B827" i="46"/>
  <c r="A827" i="46"/>
  <c r="G156" i="46"/>
  <c r="F156" i="46"/>
  <c r="E156" i="46"/>
  <c r="D156" i="46"/>
  <c r="C156" i="46"/>
  <c r="B156" i="46"/>
  <c r="A156" i="46"/>
  <c r="G155" i="46"/>
  <c r="F155" i="46"/>
  <c r="E155" i="46"/>
  <c r="D155" i="46"/>
  <c r="C155" i="46"/>
  <c r="B155" i="46"/>
  <c r="A155" i="46"/>
  <c r="G824" i="46"/>
  <c r="F824" i="46"/>
  <c r="E824" i="46"/>
  <c r="D824" i="46"/>
  <c r="C824" i="46"/>
  <c r="B824" i="46"/>
  <c r="A824" i="46"/>
  <c r="G818" i="46"/>
  <c r="F818" i="46"/>
  <c r="E818" i="46"/>
  <c r="D818" i="46"/>
  <c r="C818" i="46"/>
  <c r="B818" i="46"/>
  <c r="A818" i="46"/>
  <c r="G817" i="46"/>
  <c r="F817" i="46"/>
  <c r="E817" i="46"/>
  <c r="D817" i="46"/>
  <c r="C817" i="46"/>
  <c r="B817" i="46"/>
  <c r="A817" i="46"/>
  <c r="G153" i="46"/>
  <c r="F153" i="46"/>
  <c r="E153" i="46"/>
  <c r="D153" i="46"/>
  <c r="C153" i="46"/>
  <c r="B153" i="46"/>
  <c r="A153" i="46"/>
  <c r="G152" i="46"/>
  <c r="F152" i="46"/>
  <c r="E152" i="46"/>
  <c r="D152" i="46"/>
  <c r="C152" i="46"/>
  <c r="B152" i="46"/>
  <c r="A152" i="46"/>
  <c r="G151" i="46"/>
  <c r="F151" i="46"/>
  <c r="E151" i="46"/>
  <c r="D151" i="46"/>
  <c r="C151" i="46"/>
  <c r="B151" i="46"/>
  <c r="A151" i="46"/>
  <c r="G150" i="46"/>
  <c r="F150" i="46"/>
  <c r="E150" i="46"/>
  <c r="D150" i="46"/>
  <c r="C150" i="46"/>
  <c r="B150" i="46"/>
  <c r="A150" i="46"/>
  <c r="G149" i="46"/>
  <c r="F149" i="46"/>
  <c r="E149" i="46"/>
  <c r="D149" i="46"/>
  <c r="C149" i="46"/>
  <c r="B149" i="46"/>
  <c r="A149" i="46"/>
  <c r="G148" i="46"/>
  <c r="F148" i="46"/>
  <c r="E148" i="46"/>
  <c r="D148" i="46"/>
  <c r="C148" i="46"/>
  <c r="B148" i="46"/>
  <c r="A148" i="46"/>
  <c r="G147" i="46"/>
  <c r="F147" i="46"/>
  <c r="E147" i="46"/>
  <c r="D147" i="46"/>
  <c r="C147" i="46"/>
  <c r="B147" i="46"/>
  <c r="A147" i="46"/>
  <c r="G146" i="46"/>
  <c r="F146" i="46"/>
  <c r="E146" i="46"/>
  <c r="D146" i="46"/>
  <c r="C146" i="46"/>
  <c r="B146" i="46"/>
  <c r="A146" i="46"/>
  <c r="G816" i="46"/>
  <c r="F816" i="46"/>
  <c r="E816" i="46"/>
  <c r="D816" i="46"/>
  <c r="C816" i="46"/>
  <c r="B816" i="46"/>
  <c r="A816" i="46"/>
  <c r="G815" i="46"/>
  <c r="F815" i="46"/>
  <c r="E815" i="46"/>
  <c r="D815" i="46"/>
  <c r="C815" i="46"/>
  <c r="B815" i="46"/>
  <c r="A815" i="46"/>
  <c r="G814" i="46"/>
  <c r="F814" i="46"/>
  <c r="E814" i="46"/>
  <c r="D814" i="46"/>
  <c r="C814" i="46"/>
  <c r="B814" i="46"/>
  <c r="A814" i="46"/>
  <c r="G813" i="46"/>
  <c r="F813" i="46"/>
  <c r="E813" i="46"/>
  <c r="D813" i="46"/>
  <c r="C813" i="46"/>
  <c r="B813" i="46"/>
  <c r="A813" i="46"/>
  <c r="G812" i="46"/>
  <c r="F812" i="46"/>
  <c r="E812" i="46"/>
  <c r="D812" i="46"/>
  <c r="C812" i="46"/>
  <c r="B812" i="46"/>
  <c r="A812" i="46"/>
  <c r="G811" i="46"/>
  <c r="F811" i="46"/>
  <c r="E811" i="46"/>
  <c r="D811" i="46"/>
  <c r="C811" i="46"/>
  <c r="B811" i="46"/>
  <c r="A811" i="46"/>
  <c r="G810" i="46"/>
  <c r="F810" i="46"/>
  <c r="E810" i="46"/>
  <c r="D810" i="46"/>
  <c r="C810" i="46"/>
  <c r="B810" i="46"/>
  <c r="A810" i="46"/>
  <c r="G809" i="46"/>
  <c r="F809" i="46"/>
  <c r="E809" i="46"/>
  <c r="D809" i="46"/>
  <c r="C809" i="46"/>
  <c r="B809" i="46"/>
  <c r="A809" i="46"/>
  <c r="G808" i="46"/>
  <c r="F808" i="46"/>
  <c r="E808" i="46"/>
  <c r="D808" i="46"/>
  <c r="C808" i="46"/>
  <c r="B808" i="46"/>
  <c r="A808" i="46"/>
  <c r="G807" i="46"/>
  <c r="F807" i="46"/>
  <c r="E807" i="46"/>
  <c r="D807" i="46"/>
  <c r="C807" i="46"/>
  <c r="B807" i="46"/>
  <c r="A807" i="46"/>
  <c r="G806" i="46"/>
  <c r="F806" i="46"/>
  <c r="E806" i="46"/>
  <c r="D806" i="46"/>
  <c r="C806" i="46"/>
  <c r="B806" i="46"/>
  <c r="A806" i="46"/>
  <c r="G805" i="46"/>
  <c r="F805" i="46"/>
  <c r="E805" i="46"/>
  <c r="D805" i="46"/>
  <c r="C805" i="46"/>
  <c r="B805" i="46"/>
  <c r="A805" i="46"/>
  <c r="G804" i="46"/>
  <c r="F804" i="46"/>
  <c r="E804" i="46"/>
  <c r="D804" i="46"/>
  <c r="C804" i="46"/>
  <c r="B804" i="46"/>
  <c r="A804" i="46"/>
  <c r="G803" i="46"/>
  <c r="F803" i="46"/>
  <c r="E803" i="46"/>
  <c r="D803" i="46"/>
  <c r="C803" i="46"/>
  <c r="B803" i="46"/>
  <c r="A803" i="46"/>
  <c r="G802" i="46"/>
  <c r="F802" i="46"/>
  <c r="E802" i="46"/>
  <c r="D802" i="46"/>
  <c r="C802" i="46"/>
  <c r="B802" i="46"/>
  <c r="A802" i="46"/>
  <c r="G801" i="46"/>
  <c r="F801" i="46"/>
  <c r="E801" i="46"/>
  <c r="D801" i="46"/>
  <c r="C801" i="46"/>
  <c r="B801" i="46"/>
  <c r="A801" i="46"/>
  <c r="G800" i="46"/>
  <c r="F800" i="46"/>
  <c r="E800" i="46"/>
  <c r="D800" i="46"/>
  <c r="C800" i="46"/>
  <c r="B800" i="46"/>
  <c r="A800" i="46"/>
  <c r="G799" i="46"/>
  <c r="F799" i="46"/>
  <c r="E799" i="46"/>
  <c r="D799" i="46"/>
  <c r="C799" i="46"/>
  <c r="B799" i="46"/>
  <c r="A799" i="46"/>
  <c r="G798" i="46"/>
  <c r="F798" i="46"/>
  <c r="E798" i="46"/>
  <c r="D798" i="46"/>
  <c r="C798" i="46"/>
  <c r="B798" i="46"/>
  <c r="A798" i="46"/>
  <c r="G797" i="46"/>
  <c r="F797" i="46"/>
  <c r="E797" i="46"/>
  <c r="D797" i="46"/>
  <c r="C797" i="46"/>
  <c r="B797" i="46"/>
  <c r="A797" i="46"/>
  <c r="G796" i="46"/>
  <c r="F796" i="46"/>
  <c r="E796" i="46"/>
  <c r="D796" i="46"/>
  <c r="C796" i="46"/>
  <c r="B796" i="46"/>
  <c r="A796" i="46"/>
  <c r="G795" i="46"/>
  <c r="F795" i="46"/>
  <c r="E795" i="46"/>
  <c r="D795" i="46"/>
  <c r="C795" i="46"/>
  <c r="B795" i="46"/>
  <c r="A795" i="46"/>
  <c r="G794" i="46"/>
  <c r="F794" i="46"/>
  <c r="E794" i="46"/>
  <c r="D794" i="46"/>
  <c r="C794" i="46"/>
  <c r="B794" i="46"/>
  <c r="A794" i="46"/>
  <c r="G793" i="46"/>
  <c r="F793" i="46"/>
  <c r="E793" i="46"/>
  <c r="D793" i="46"/>
  <c r="C793" i="46"/>
  <c r="B793" i="46"/>
  <c r="A793" i="46"/>
  <c r="G792" i="46"/>
  <c r="F792" i="46"/>
  <c r="E792" i="46"/>
  <c r="D792" i="46"/>
  <c r="C792" i="46"/>
  <c r="B792" i="46"/>
  <c r="A792" i="46"/>
  <c r="G791" i="46"/>
  <c r="F791" i="46"/>
  <c r="E791" i="46"/>
  <c r="D791" i="46"/>
  <c r="C791" i="46"/>
  <c r="B791" i="46"/>
  <c r="A791" i="46"/>
  <c r="G790" i="46"/>
  <c r="F790" i="46"/>
  <c r="E790" i="46"/>
  <c r="D790" i="46"/>
  <c r="C790" i="46"/>
  <c r="B790" i="46"/>
  <c r="A790" i="46"/>
  <c r="G789" i="46"/>
  <c r="F789" i="46"/>
  <c r="E789" i="46"/>
  <c r="D789" i="46"/>
  <c r="C789" i="46"/>
  <c r="B789" i="46"/>
  <c r="A789" i="46"/>
  <c r="G788" i="46"/>
  <c r="F788" i="46"/>
  <c r="E788" i="46"/>
  <c r="D788" i="46"/>
  <c r="C788" i="46"/>
  <c r="B788" i="46"/>
  <c r="A788" i="46"/>
  <c r="G787" i="46"/>
  <c r="F787" i="46"/>
  <c r="E787" i="46"/>
  <c r="D787" i="46"/>
  <c r="C787" i="46"/>
  <c r="B787" i="46"/>
  <c r="A787" i="46"/>
  <c r="G786" i="46"/>
  <c r="F786" i="46"/>
  <c r="E786" i="46"/>
  <c r="D786" i="46"/>
  <c r="C786" i="46"/>
  <c r="B786" i="46"/>
  <c r="A786" i="46"/>
  <c r="G785" i="46"/>
  <c r="F785" i="46"/>
  <c r="E785" i="46"/>
  <c r="D785" i="46"/>
  <c r="C785" i="46"/>
  <c r="B785" i="46"/>
  <c r="A785" i="46"/>
  <c r="G784" i="46"/>
  <c r="F784" i="46"/>
  <c r="E784" i="46"/>
  <c r="D784" i="46"/>
  <c r="C784" i="46"/>
  <c r="B784" i="46"/>
  <c r="A784" i="46"/>
  <c r="G783" i="46"/>
  <c r="F783" i="46"/>
  <c r="E783" i="46"/>
  <c r="D783" i="46"/>
  <c r="C783" i="46"/>
  <c r="B783" i="46"/>
  <c r="A783" i="46"/>
  <c r="G612" i="46"/>
  <c r="F612" i="46"/>
  <c r="E612" i="46"/>
  <c r="D612" i="46"/>
  <c r="C612" i="46"/>
  <c r="B612" i="46"/>
  <c r="A612" i="46"/>
  <c r="G132" i="46"/>
  <c r="F132" i="46"/>
  <c r="E132" i="46"/>
  <c r="D132" i="46"/>
  <c r="C132" i="46"/>
  <c r="B132" i="46"/>
  <c r="A132" i="46"/>
  <c r="G611" i="46"/>
  <c r="F611" i="46"/>
  <c r="E611" i="46"/>
  <c r="D611" i="46"/>
  <c r="C611" i="46"/>
  <c r="B611" i="46"/>
  <c r="A611" i="46"/>
  <c r="G610" i="46"/>
  <c r="F610" i="46"/>
  <c r="E610" i="46"/>
  <c r="D610" i="46"/>
  <c r="C610" i="46"/>
  <c r="B610" i="46"/>
  <c r="A610" i="46"/>
  <c r="G131" i="46"/>
  <c r="F131" i="46"/>
  <c r="E131" i="46"/>
  <c r="D131" i="46"/>
  <c r="C131" i="46"/>
  <c r="B131" i="46"/>
  <c r="A131" i="46"/>
  <c r="G609" i="46"/>
  <c r="F609" i="46"/>
  <c r="E609" i="46"/>
  <c r="D609" i="46"/>
  <c r="C609" i="46"/>
  <c r="B609" i="46"/>
  <c r="A609" i="46"/>
  <c r="G608" i="46"/>
  <c r="F608" i="46"/>
  <c r="E608" i="46"/>
  <c r="D608" i="46"/>
  <c r="C608" i="46"/>
  <c r="B608" i="46"/>
  <c r="A608" i="46"/>
  <c r="G130" i="46"/>
  <c r="F130" i="46"/>
  <c r="E130" i="46"/>
  <c r="D130" i="46"/>
  <c r="C130" i="46"/>
  <c r="B130" i="46"/>
  <c r="A130" i="46"/>
  <c r="G604" i="46"/>
  <c r="F604" i="46"/>
  <c r="E604" i="46"/>
  <c r="D604" i="46"/>
  <c r="C604" i="46"/>
  <c r="B604" i="46"/>
  <c r="A604" i="46"/>
  <c r="G603" i="46"/>
  <c r="F603" i="46"/>
  <c r="E603" i="46"/>
  <c r="D603" i="46"/>
  <c r="C603" i="46"/>
  <c r="B603" i="46"/>
  <c r="A603" i="46"/>
  <c r="G129" i="46"/>
  <c r="F129" i="46"/>
  <c r="E129" i="46"/>
  <c r="D129" i="46"/>
  <c r="C129" i="46"/>
  <c r="B129" i="46"/>
  <c r="A129" i="46"/>
  <c r="G128" i="46"/>
  <c r="F128" i="46"/>
  <c r="E128" i="46"/>
  <c r="D128" i="46"/>
  <c r="C128" i="46"/>
  <c r="B128" i="46"/>
  <c r="A128" i="46"/>
  <c r="G127" i="46"/>
  <c r="F127" i="46"/>
  <c r="E127" i="46"/>
  <c r="D127" i="46"/>
  <c r="C127" i="46"/>
  <c r="B127" i="46"/>
  <c r="A127" i="46"/>
  <c r="G126" i="46"/>
  <c r="F126" i="46"/>
  <c r="E126" i="46"/>
  <c r="D126" i="46"/>
  <c r="C126" i="46"/>
  <c r="B126" i="46"/>
  <c r="A126" i="46"/>
  <c r="G125" i="46"/>
  <c r="F125" i="46"/>
  <c r="E125" i="46"/>
  <c r="D125" i="46"/>
  <c r="C125" i="46"/>
  <c r="B125" i="46"/>
  <c r="A125" i="46"/>
  <c r="G124" i="46"/>
  <c r="F124" i="46"/>
  <c r="E124" i="46"/>
  <c r="D124" i="46"/>
  <c r="C124" i="46"/>
  <c r="B124" i="46"/>
  <c r="A124" i="46"/>
  <c r="G602" i="46"/>
  <c r="F602" i="46"/>
  <c r="E602" i="46"/>
  <c r="D602" i="46"/>
  <c r="C602" i="46"/>
  <c r="B602" i="46"/>
  <c r="A602" i="46"/>
  <c r="G601" i="46"/>
  <c r="F601" i="46"/>
  <c r="E601" i="46"/>
  <c r="D601" i="46"/>
  <c r="C601" i="46"/>
  <c r="B601" i="46"/>
  <c r="A601" i="46"/>
  <c r="G600" i="46"/>
  <c r="F600" i="46"/>
  <c r="E600" i="46"/>
  <c r="D600" i="46"/>
  <c r="C600" i="46"/>
  <c r="B600" i="46"/>
  <c r="A600" i="46"/>
  <c r="G599" i="46"/>
  <c r="F599" i="46"/>
  <c r="E599" i="46"/>
  <c r="D599" i="46"/>
  <c r="C599" i="46"/>
  <c r="B599" i="46"/>
  <c r="A599" i="46"/>
  <c r="G598" i="46"/>
  <c r="F598" i="46"/>
  <c r="E598" i="46"/>
  <c r="D598" i="46"/>
  <c r="C598" i="46"/>
  <c r="B598" i="46"/>
  <c r="A598" i="46"/>
  <c r="G595" i="46"/>
  <c r="F595" i="46"/>
  <c r="E595" i="46"/>
  <c r="D595" i="46"/>
  <c r="C595" i="46"/>
  <c r="B595" i="46"/>
  <c r="A595" i="46"/>
  <c r="G594" i="46"/>
  <c r="F594" i="46"/>
  <c r="E594" i="46"/>
  <c r="D594" i="46"/>
  <c r="C594" i="46"/>
  <c r="B594" i="46"/>
  <c r="A594" i="46"/>
  <c r="G593" i="46"/>
  <c r="F593" i="46"/>
  <c r="E593" i="46"/>
  <c r="D593" i="46"/>
  <c r="C593" i="46"/>
  <c r="B593" i="46"/>
  <c r="A593" i="46"/>
  <c r="G123" i="46"/>
  <c r="F123" i="46"/>
  <c r="E123" i="46"/>
  <c r="D123" i="46"/>
  <c r="C123" i="46"/>
  <c r="B123" i="46"/>
  <c r="A123" i="46"/>
  <c r="G122" i="46"/>
  <c r="F122" i="46"/>
  <c r="E122" i="46"/>
  <c r="D122" i="46"/>
  <c r="C122" i="46"/>
  <c r="B122" i="46"/>
  <c r="A122" i="46"/>
  <c r="G121" i="46"/>
  <c r="F121" i="46"/>
  <c r="E121" i="46"/>
  <c r="D121" i="46"/>
  <c r="C121" i="46"/>
  <c r="B121" i="46"/>
  <c r="A121" i="46"/>
  <c r="G120" i="46"/>
  <c r="F120" i="46"/>
  <c r="E120" i="46"/>
  <c r="D120" i="46"/>
  <c r="C120" i="46"/>
  <c r="B120" i="46"/>
  <c r="A120" i="46"/>
  <c r="G119" i="46"/>
  <c r="F119" i="46"/>
  <c r="E119" i="46"/>
  <c r="D119" i="46"/>
  <c r="C119" i="46"/>
  <c r="B119" i="46"/>
  <c r="A119" i="46"/>
  <c r="G118" i="46"/>
  <c r="F118" i="46"/>
  <c r="E118" i="46"/>
  <c r="D118" i="46"/>
  <c r="C118" i="46"/>
  <c r="B118" i="46"/>
  <c r="A118" i="46"/>
  <c r="G117" i="46"/>
  <c r="F117" i="46"/>
  <c r="E117" i="46"/>
  <c r="D117" i="46"/>
  <c r="C117" i="46"/>
  <c r="B117" i="46"/>
  <c r="A117" i="46"/>
  <c r="G592" i="46"/>
  <c r="F592" i="46"/>
  <c r="E592" i="46"/>
  <c r="D592" i="46"/>
  <c r="C592" i="46"/>
  <c r="B592" i="46"/>
  <c r="A592" i="46"/>
  <c r="G587" i="46"/>
  <c r="F587" i="46"/>
  <c r="E587" i="46"/>
  <c r="D587" i="46"/>
  <c r="C587" i="46"/>
  <c r="B587" i="46"/>
  <c r="A587" i="46"/>
  <c r="G583" i="46"/>
  <c r="F583" i="46"/>
  <c r="E583" i="46"/>
  <c r="D583" i="46"/>
  <c r="C583" i="46"/>
  <c r="B583" i="46"/>
  <c r="A583" i="46"/>
  <c r="G582" i="46"/>
  <c r="F582" i="46"/>
  <c r="E582" i="46"/>
  <c r="D582" i="46"/>
  <c r="C582" i="46"/>
  <c r="B582" i="46"/>
  <c r="A582" i="46"/>
  <c r="G581" i="46"/>
  <c r="F581" i="46"/>
  <c r="E581" i="46"/>
  <c r="D581" i="46"/>
  <c r="C581" i="46"/>
  <c r="B581" i="46"/>
  <c r="A581" i="46"/>
  <c r="G580" i="46"/>
  <c r="F580" i="46"/>
  <c r="E580" i="46"/>
  <c r="D580" i="46"/>
  <c r="C580" i="46"/>
  <c r="B580" i="46"/>
  <c r="A580" i="46"/>
  <c r="G579" i="46"/>
  <c r="F579" i="46"/>
  <c r="E579" i="46"/>
  <c r="D579" i="46"/>
  <c r="C579" i="46"/>
  <c r="B579" i="46"/>
  <c r="A579" i="46"/>
  <c r="G578" i="46"/>
  <c r="F578" i="46"/>
  <c r="E578" i="46"/>
  <c r="D578" i="46"/>
  <c r="C578" i="46"/>
  <c r="B578" i="46"/>
  <c r="A578" i="46"/>
  <c r="G1369" i="46"/>
  <c r="F1369" i="46"/>
  <c r="E1369" i="46"/>
  <c r="D1369" i="46"/>
  <c r="C1369" i="46"/>
  <c r="B1369" i="46"/>
  <c r="A1369" i="46"/>
  <c r="G577" i="46"/>
  <c r="F577" i="46"/>
  <c r="E577" i="46"/>
  <c r="D577" i="46"/>
  <c r="C577" i="46"/>
  <c r="B577" i="46"/>
  <c r="A577" i="46"/>
  <c r="G576" i="46"/>
  <c r="F576" i="46"/>
  <c r="E576" i="46"/>
  <c r="D576" i="46"/>
  <c r="C576" i="46"/>
  <c r="B576" i="46"/>
  <c r="A576" i="46"/>
  <c r="G575" i="46"/>
  <c r="F575" i="46"/>
  <c r="E575" i="46"/>
  <c r="D575" i="46"/>
  <c r="C575" i="46"/>
  <c r="B575" i="46"/>
  <c r="A575" i="46"/>
  <c r="G116" i="46"/>
  <c r="F116" i="46"/>
  <c r="E116" i="46"/>
  <c r="D116" i="46"/>
  <c r="C116" i="46"/>
  <c r="B116" i="46"/>
  <c r="A116" i="46"/>
  <c r="G115" i="46"/>
  <c r="F115" i="46"/>
  <c r="E115" i="46"/>
  <c r="D115" i="46"/>
  <c r="C115" i="46"/>
  <c r="B115" i="46"/>
  <c r="A115" i="46"/>
  <c r="G574" i="46"/>
  <c r="F574" i="46"/>
  <c r="E574" i="46"/>
  <c r="D574" i="46"/>
  <c r="C574" i="46"/>
  <c r="B574" i="46"/>
  <c r="A574" i="46"/>
  <c r="G573" i="46"/>
  <c r="F573" i="46"/>
  <c r="E573" i="46"/>
  <c r="D573" i="46"/>
  <c r="C573" i="46"/>
  <c r="B573" i="46"/>
  <c r="A573" i="46"/>
  <c r="G572" i="46"/>
  <c r="F572" i="46"/>
  <c r="E572" i="46"/>
  <c r="D572" i="46"/>
  <c r="C572" i="46"/>
  <c r="B572" i="46"/>
  <c r="A572" i="46"/>
  <c r="G1046" i="46"/>
  <c r="F1046" i="46"/>
  <c r="E1046" i="46"/>
  <c r="D1046" i="46"/>
  <c r="C1046" i="46"/>
  <c r="B1046" i="46"/>
  <c r="A1046" i="46"/>
  <c r="G1045" i="46"/>
  <c r="F1045" i="46"/>
  <c r="E1045" i="46"/>
  <c r="D1045" i="46"/>
  <c r="C1045" i="46"/>
  <c r="B1045" i="46"/>
  <c r="A1045" i="46"/>
  <c r="G1368" i="46"/>
  <c r="F1368" i="46"/>
  <c r="E1368" i="46"/>
  <c r="D1368" i="46"/>
  <c r="C1368" i="46"/>
  <c r="B1368" i="46"/>
  <c r="A1368" i="46"/>
  <c r="G114" i="46"/>
  <c r="F114" i="46"/>
  <c r="E114" i="46"/>
  <c r="D114" i="46"/>
  <c r="C114" i="46"/>
  <c r="B114" i="46"/>
  <c r="A114" i="46"/>
  <c r="G113" i="46"/>
  <c r="F113" i="46"/>
  <c r="E113" i="46"/>
  <c r="D113" i="46"/>
  <c r="C113" i="46"/>
  <c r="B113" i="46"/>
  <c r="A113" i="46"/>
  <c r="G112" i="46"/>
  <c r="F112" i="46"/>
  <c r="E112" i="46"/>
  <c r="D112" i="46"/>
  <c r="C112" i="46"/>
  <c r="B112" i="46"/>
  <c r="A112" i="46"/>
  <c r="G111" i="46"/>
  <c r="F111" i="46"/>
  <c r="E111" i="46"/>
  <c r="D111" i="46"/>
  <c r="C111" i="46"/>
  <c r="B111" i="46"/>
  <c r="A111" i="46"/>
  <c r="G110" i="46"/>
  <c r="F110" i="46"/>
  <c r="E110" i="46"/>
  <c r="D110" i="46"/>
  <c r="C110" i="46"/>
  <c r="B110" i="46"/>
  <c r="A110" i="46"/>
  <c r="G109" i="46"/>
  <c r="F109" i="46"/>
  <c r="E109" i="46"/>
  <c r="D109" i="46"/>
  <c r="C109" i="46"/>
  <c r="B109" i="46"/>
  <c r="A109" i="46"/>
  <c r="G108" i="46"/>
  <c r="F108" i="46"/>
  <c r="E108" i="46"/>
  <c r="D108" i="46"/>
  <c r="C108" i="46"/>
  <c r="B108" i="46"/>
  <c r="A108" i="46"/>
  <c r="G107" i="46"/>
  <c r="F107" i="46"/>
  <c r="E107" i="46"/>
  <c r="D107" i="46"/>
  <c r="C107" i="46"/>
  <c r="B107" i="46"/>
  <c r="A107" i="46"/>
  <c r="G106" i="46"/>
  <c r="F106" i="46"/>
  <c r="E106" i="46"/>
  <c r="D106" i="46"/>
  <c r="C106" i="46"/>
  <c r="B106" i="46"/>
  <c r="A106" i="46"/>
  <c r="G105" i="46"/>
  <c r="F105" i="46"/>
  <c r="E105" i="46"/>
  <c r="D105" i="46"/>
  <c r="C105" i="46"/>
  <c r="B105" i="46"/>
  <c r="A105" i="46"/>
  <c r="G104" i="46"/>
  <c r="F104" i="46"/>
  <c r="E104" i="46"/>
  <c r="D104" i="46"/>
  <c r="C104" i="46"/>
  <c r="B104" i="46"/>
  <c r="A104" i="46"/>
  <c r="G103" i="46"/>
  <c r="F103" i="46"/>
  <c r="E103" i="46"/>
  <c r="D103" i="46"/>
  <c r="C103" i="46"/>
  <c r="B103" i="46"/>
  <c r="A103" i="46"/>
  <c r="G102" i="46"/>
  <c r="F102" i="46"/>
  <c r="E102" i="46"/>
  <c r="D102" i="46"/>
  <c r="C102" i="46"/>
  <c r="B102" i="46"/>
  <c r="A102" i="46"/>
  <c r="G101" i="46"/>
  <c r="F101" i="46"/>
  <c r="E101" i="46"/>
  <c r="D101" i="46"/>
  <c r="C101" i="46"/>
  <c r="B101" i="46"/>
  <c r="A101" i="46"/>
  <c r="G100" i="46"/>
  <c r="F100" i="46"/>
  <c r="E100" i="46"/>
  <c r="D100" i="46"/>
  <c r="C100" i="46"/>
  <c r="B100" i="46"/>
  <c r="A100" i="46"/>
  <c r="G99" i="46"/>
  <c r="F99" i="46"/>
  <c r="E99" i="46"/>
  <c r="D99" i="46"/>
  <c r="C99" i="46"/>
  <c r="B99" i="46"/>
  <c r="A99" i="46"/>
  <c r="G98" i="46"/>
  <c r="F98" i="46"/>
  <c r="E98" i="46"/>
  <c r="D98" i="46"/>
  <c r="C98" i="46"/>
  <c r="B98" i="46"/>
  <c r="A98" i="46"/>
  <c r="G97" i="46"/>
  <c r="F97" i="46"/>
  <c r="E97" i="46"/>
  <c r="D97" i="46"/>
  <c r="C97" i="46"/>
  <c r="B97" i="46"/>
  <c r="A97" i="46"/>
  <c r="G96" i="46"/>
  <c r="F96" i="46"/>
  <c r="E96" i="46"/>
  <c r="D96" i="46"/>
  <c r="C96" i="46"/>
  <c r="B96" i="46"/>
  <c r="A96" i="46"/>
  <c r="G95" i="46"/>
  <c r="F95" i="46"/>
  <c r="E95" i="46"/>
  <c r="D95" i="46"/>
  <c r="C95" i="46"/>
  <c r="B95" i="46"/>
  <c r="A95" i="46"/>
  <c r="G94" i="46"/>
  <c r="F94" i="46"/>
  <c r="E94" i="46"/>
  <c r="D94" i="46"/>
  <c r="C94" i="46"/>
  <c r="B94" i="46"/>
  <c r="A94" i="46"/>
  <c r="G93" i="46"/>
  <c r="F93" i="46"/>
  <c r="E93" i="46"/>
  <c r="D93" i="46"/>
  <c r="C93" i="46"/>
  <c r="B93" i="46"/>
  <c r="A93" i="46"/>
  <c r="G92" i="46"/>
  <c r="F92" i="46"/>
  <c r="E92" i="46"/>
  <c r="D92" i="46"/>
  <c r="C92" i="46"/>
  <c r="B92" i="46"/>
  <c r="A92" i="46"/>
  <c r="G91" i="46"/>
  <c r="F91" i="46"/>
  <c r="E91" i="46"/>
  <c r="D91" i="46"/>
  <c r="C91" i="46"/>
  <c r="B91" i="46"/>
  <c r="A91" i="46"/>
  <c r="G90" i="46"/>
  <c r="F90" i="46"/>
  <c r="E90" i="46"/>
  <c r="D90" i="46"/>
  <c r="C90" i="46"/>
  <c r="B90" i="46"/>
  <c r="A90" i="46"/>
  <c r="G89" i="46"/>
  <c r="F89" i="46"/>
  <c r="E89" i="46"/>
  <c r="D89" i="46"/>
  <c r="C89" i="46"/>
  <c r="B89" i="46"/>
  <c r="A89" i="46"/>
  <c r="G88" i="46"/>
  <c r="F88" i="46"/>
  <c r="E88" i="46"/>
  <c r="D88" i="46"/>
  <c r="C88" i="46"/>
  <c r="B88" i="46"/>
  <c r="A88" i="46"/>
  <c r="G87" i="46"/>
  <c r="F87" i="46"/>
  <c r="E87" i="46"/>
  <c r="D87" i="46"/>
  <c r="C87" i="46"/>
  <c r="B87" i="46"/>
  <c r="A87" i="46"/>
  <c r="G571" i="46"/>
  <c r="F571" i="46"/>
  <c r="E571" i="46"/>
  <c r="D571" i="46"/>
  <c r="C571" i="46"/>
  <c r="B571" i="46"/>
  <c r="A571" i="46"/>
  <c r="G570" i="46"/>
  <c r="F570" i="46"/>
  <c r="E570" i="46"/>
  <c r="D570" i="46"/>
  <c r="C570" i="46"/>
  <c r="B570" i="46"/>
  <c r="A570" i="46"/>
  <c r="G569" i="46"/>
  <c r="F569" i="46"/>
  <c r="E569" i="46"/>
  <c r="D569" i="46"/>
  <c r="C569" i="46"/>
  <c r="B569" i="46"/>
  <c r="A569" i="46"/>
  <c r="G568" i="46"/>
  <c r="F568" i="46"/>
  <c r="E568" i="46"/>
  <c r="D568" i="46"/>
  <c r="C568" i="46"/>
  <c r="B568" i="46"/>
  <c r="A568" i="46"/>
  <c r="G567" i="46"/>
  <c r="F567" i="46"/>
  <c r="E567" i="46"/>
  <c r="D567" i="46"/>
  <c r="C567" i="46"/>
  <c r="B567" i="46"/>
  <c r="A567" i="46"/>
  <c r="G562" i="46"/>
  <c r="F562" i="46"/>
  <c r="E562" i="46"/>
  <c r="D562" i="46"/>
  <c r="C562" i="46"/>
  <c r="B562" i="46"/>
  <c r="A562" i="46"/>
  <c r="G561" i="46"/>
  <c r="F561" i="46"/>
  <c r="E561" i="46"/>
  <c r="D561" i="46"/>
  <c r="C561" i="46"/>
  <c r="B561" i="46"/>
  <c r="A561" i="46"/>
  <c r="G560" i="46"/>
  <c r="F560" i="46"/>
  <c r="E560" i="46"/>
  <c r="D560" i="46"/>
  <c r="C560" i="46"/>
  <c r="B560" i="46"/>
  <c r="A560" i="46"/>
  <c r="G559" i="46"/>
  <c r="F559" i="46"/>
  <c r="E559" i="46"/>
  <c r="D559" i="46"/>
  <c r="C559" i="46"/>
  <c r="B559" i="46"/>
  <c r="A559" i="46"/>
  <c r="G558" i="46"/>
  <c r="F558" i="46"/>
  <c r="E558" i="46"/>
  <c r="D558" i="46"/>
  <c r="C558" i="46"/>
  <c r="B558" i="46"/>
  <c r="A558" i="46"/>
  <c r="G557" i="46"/>
  <c r="F557" i="46"/>
  <c r="E557" i="46"/>
  <c r="D557" i="46"/>
  <c r="C557" i="46"/>
  <c r="B557" i="46"/>
  <c r="A557" i="46"/>
  <c r="G556" i="46"/>
  <c r="F556" i="46"/>
  <c r="E556" i="46"/>
  <c r="D556" i="46"/>
  <c r="C556" i="46"/>
  <c r="B556" i="46"/>
  <c r="A556" i="46"/>
  <c r="G555" i="46"/>
  <c r="F555" i="46"/>
  <c r="E555" i="46"/>
  <c r="D555" i="46"/>
  <c r="C555" i="46"/>
  <c r="B555" i="46"/>
  <c r="A555" i="46"/>
  <c r="G554" i="46"/>
  <c r="F554" i="46"/>
  <c r="E554" i="46"/>
  <c r="D554" i="46"/>
  <c r="C554" i="46"/>
  <c r="B554" i="46"/>
  <c r="A554" i="46"/>
  <c r="G553" i="46"/>
  <c r="F553" i="46"/>
  <c r="E553" i="46"/>
  <c r="D553" i="46"/>
  <c r="C553" i="46"/>
  <c r="B553" i="46"/>
  <c r="A553" i="46"/>
  <c r="G552" i="46"/>
  <c r="F552" i="46"/>
  <c r="E552" i="46"/>
  <c r="D552" i="46"/>
  <c r="C552" i="46"/>
  <c r="B552" i="46"/>
  <c r="A552" i="46"/>
  <c r="G551" i="46"/>
  <c r="F551" i="46"/>
  <c r="E551" i="46"/>
  <c r="D551" i="46"/>
  <c r="C551" i="46"/>
  <c r="B551" i="46"/>
  <c r="A551" i="46"/>
  <c r="G550" i="46"/>
  <c r="F550" i="46"/>
  <c r="E550" i="46"/>
  <c r="D550" i="46"/>
  <c r="C550" i="46"/>
  <c r="B550" i="46"/>
  <c r="A550" i="46"/>
  <c r="G549" i="46"/>
  <c r="F549" i="46"/>
  <c r="E549" i="46"/>
  <c r="D549" i="46"/>
  <c r="C549" i="46"/>
  <c r="B549" i="46"/>
  <c r="A549" i="46"/>
  <c r="G548" i="46"/>
  <c r="F548" i="46"/>
  <c r="E548" i="46"/>
  <c r="D548" i="46"/>
  <c r="C548" i="46"/>
  <c r="B548" i="46"/>
  <c r="A548" i="46"/>
  <c r="G547" i="46"/>
  <c r="F547" i="46"/>
  <c r="E547" i="46"/>
  <c r="D547" i="46"/>
  <c r="C547" i="46"/>
  <c r="B547" i="46"/>
  <c r="A547" i="46"/>
  <c r="G546" i="46"/>
  <c r="F546" i="46"/>
  <c r="E546" i="46"/>
  <c r="D546" i="46"/>
  <c r="C546" i="46"/>
  <c r="B546" i="46"/>
  <c r="A546" i="46"/>
  <c r="G545" i="46"/>
  <c r="F545" i="46"/>
  <c r="E545" i="46"/>
  <c r="D545" i="46"/>
  <c r="C545" i="46"/>
  <c r="B545" i="46"/>
  <c r="A545" i="46"/>
  <c r="G544" i="46"/>
  <c r="F544" i="46"/>
  <c r="E544" i="46"/>
  <c r="D544" i="46"/>
  <c r="C544" i="46"/>
  <c r="B544" i="46"/>
  <c r="A544" i="46"/>
  <c r="G543" i="46"/>
  <c r="F543" i="46"/>
  <c r="E543" i="46"/>
  <c r="D543" i="46"/>
  <c r="C543" i="46"/>
  <c r="B543" i="46"/>
  <c r="A543" i="46"/>
  <c r="G542" i="46"/>
  <c r="F542" i="46"/>
  <c r="E542" i="46"/>
  <c r="D542" i="46"/>
  <c r="C542" i="46"/>
  <c r="B542" i="46"/>
  <c r="A542" i="46"/>
  <c r="G541" i="46"/>
  <c r="F541" i="46"/>
  <c r="E541" i="46"/>
  <c r="D541" i="46"/>
  <c r="C541" i="46"/>
  <c r="B541" i="46"/>
  <c r="A541" i="46"/>
  <c r="G538" i="46"/>
  <c r="F538" i="46"/>
  <c r="E538" i="46"/>
  <c r="D538" i="46"/>
  <c r="C538" i="46"/>
  <c r="B538" i="46"/>
  <c r="A538" i="46"/>
  <c r="G537" i="46"/>
  <c r="F537" i="46"/>
  <c r="E537" i="46"/>
  <c r="D537" i="46"/>
  <c r="C537" i="46"/>
  <c r="B537" i="46"/>
  <c r="A537" i="46"/>
  <c r="G86" i="46"/>
  <c r="F86" i="46"/>
  <c r="E86" i="46"/>
  <c r="D86" i="46"/>
  <c r="C86" i="46"/>
  <c r="B86" i="46"/>
  <c r="A86" i="46"/>
  <c r="G85" i="46"/>
  <c r="F85" i="46"/>
  <c r="E85" i="46"/>
  <c r="D85" i="46"/>
  <c r="C85" i="46"/>
  <c r="B85" i="46"/>
  <c r="A85" i="46"/>
  <c r="G84" i="46"/>
  <c r="F84" i="46"/>
  <c r="E84" i="46"/>
  <c r="D84" i="46"/>
  <c r="C84" i="46"/>
  <c r="B84" i="46"/>
  <c r="A84" i="46"/>
  <c r="G83" i="46"/>
  <c r="F83" i="46"/>
  <c r="E83" i="46"/>
  <c r="D83" i="46"/>
  <c r="C83" i="46"/>
  <c r="B83" i="46"/>
  <c r="A83" i="46"/>
  <c r="G82" i="46"/>
  <c r="F82" i="46"/>
  <c r="E82" i="46"/>
  <c r="D82" i="46"/>
  <c r="C82" i="46"/>
  <c r="B82" i="46"/>
  <c r="A82" i="46"/>
  <c r="G533" i="46"/>
  <c r="F533" i="46"/>
  <c r="E533" i="46"/>
  <c r="D533" i="46"/>
  <c r="C533" i="46"/>
  <c r="B533" i="46"/>
  <c r="A533" i="46"/>
  <c r="G532" i="46"/>
  <c r="F532" i="46"/>
  <c r="E532" i="46"/>
  <c r="D532" i="46"/>
  <c r="C532" i="46"/>
  <c r="B532" i="46"/>
  <c r="A532" i="46"/>
  <c r="G531" i="46"/>
  <c r="F531" i="46"/>
  <c r="E531" i="46"/>
  <c r="D531" i="46"/>
  <c r="C531" i="46"/>
  <c r="B531" i="46"/>
  <c r="A531" i="46"/>
  <c r="G530" i="46"/>
  <c r="F530" i="46"/>
  <c r="E530" i="46"/>
  <c r="D530" i="46"/>
  <c r="C530" i="46"/>
  <c r="B530" i="46"/>
  <c r="A530" i="46"/>
  <c r="G529" i="46"/>
  <c r="F529" i="46"/>
  <c r="E529" i="46"/>
  <c r="D529" i="46"/>
  <c r="C529" i="46"/>
  <c r="B529" i="46"/>
  <c r="A529" i="46"/>
  <c r="G528" i="46"/>
  <c r="F528" i="46"/>
  <c r="E528" i="46"/>
  <c r="D528" i="46"/>
  <c r="C528" i="46"/>
  <c r="B528" i="46"/>
  <c r="A528" i="46"/>
  <c r="G527" i="46"/>
  <c r="F527" i="46"/>
  <c r="E527" i="46"/>
  <c r="D527" i="46"/>
  <c r="C527" i="46"/>
  <c r="B527" i="46"/>
  <c r="A527" i="46"/>
  <c r="G526" i="46"/>
  <c r="F526" i="46"/>
  <c r="E526" i="46"/>
  <c r="D526" i="46"/>
  <c r="C526" i="46"/>
  <c r="B526" i="46"/>
  <c r="A526" i="46"/>
  <c r="G525" i="46"/>
  <c r="F525" i="46"/>
  <c r="E525" i="46"/>
  <c r="D525" i="46"/>
  <c r="C525" i="46"/>
  <c r="B525" i="46"/>
  <c r="A525" i="46"/>
  <c r="G524" i="46"/>
  <c r="F524" i="46"/>
  <c r="E524" i="46"/>
  <c r="D524" i="46"/>
  <c r="C524" i="46"/>
  <c r="B524" i="46"/>
  <c r="A524" i="46"/>
  <c r="G523" i="46"/>
  <c r="F523" i="46"/>
  <c r="E523" i="46"/>
  <c r="D523" i="46"/>
  <c r="C523" i="46"/>
  <c r="B523" i="46"/>
  <c r="A523" i="46"/>
  <c r="G522" i="46"/>
  <c r="F522" i="46"/>
  <c r="E522" i="46"/>
  <c r="D522" i="46"/>
  <c r="C522" i="46"/>
  <c r="B522" i="46"/>
  <c r="A522" i="46"/>
  <c r="G521" i="46"/>
  <c r="F521" i="46"/>
  <c r="E521" i="46"/>
  <c r="D521" i="46"/>
  <c r="C521" i="46"/>
  <c r="B521" i="46"/>
  <c r="A521" i="46"/>
  <c r="G520" i="46"/>
  <c r="F520" i="46"/>
  <c r="E520" i="46"/>
  <c r="D520" i="46"/>
  <c r="C520" i="46"/>
  <c r="B520" i="46"/>
  <c r="A520" i="46"/>
  <c r="G519" i="46"/>
  <c r="F519" i="46"/>
  <c r="E519" i="46"/>
  <c r="D519" i="46"/>
  <c r="C519" i="46"/>
  <c r="B519" i="46"/>
  <c r="A519" i="46"/>
  <c r="G518" i="46"/>
  <c r="F518" i="46"/>
  <c r="E518" i="46"/>
  <c r="D518" i="46"/>
  <c r="C518" i="46"/>
  <c r="B518" i="46"/>
  <c r="A518" i="46"/>
  <c r="G517" i="46"/>
  <c r="F517" i="46"/>
  <c r="E517" i="46"/>
  <c r="D517" i="46"/>
  <c r="C517" i="46"/>
  <c r="B517" i="46"/>
  <c r="A517" i="46"/>
  <c r="G516" i="46"/>
  <c r="F516" i="46"/>
  <c r="E516" i="46"/>
  <c r="D516" i="46"/>
  <c r="C516" i="46"/>
  <c r="B516" i="46"/>
  <c r="A516" i="46"/>
  <c r="G515" i="46"/>
  <c r="F515" i="46"/>
  <c r="E515" i="46"/>
  <c r="D515" i="46"/>
  <c r="C515" i="46"/>
  <c r="B515" i="46"/>
  <c r="A515" i="46"/>
  <c r="G514" i="46"/>
  <c r="F514" i="46"/>
  <c r="E514" i="46"/>
  <c r="D514" i="46"/>
  <c r="C514" i="46"/>
  <c r="B514" i="46"/>
  <c r="A514" i="46"/>
  <c r="G513" i="46"/>
  <c r="F513" i="46"/>
  <c r="E513" i="46"/>
  <c r="D513" i="46"/>
  <c r="C513" i="46"/>
  <c r="B513" i="46"/>
  <c r="A513" i="46"/>
  <c r="G512" i="46"/>
  <c r="F512" i="46"/>
  <c r="E512" i="46"/>
  <c r="D512" i="46"/>
  <c r="C512" i="46"/>
  <c r="B512" i="46"/>
  <c r="A512" i="46"/>
  <c r="G511" i="46"/>
  <c r="F511" i="46"/>
  <c r="E511" i="46"/>
  <c r="D511" i="46"/>
  <c r="C511" i="46"/>
  <c r="B511" i="46"/>
  <c r="A511" i="46"/>
  <c r="G510" i="46"/>
  <c r="F510" i="46"/>
  <c r="E510" i="46"/>
  <c r="D510" i="46"/>
  <c r="C510" i="46"/>
  <c r="B510" i="46"/>
  <c r="A510" i="46"/>
  <c r="G509" i="46"/>
  <c r="F509" i="46"/>
  <c r="E509" i="46"/>
  <c r="D509" i="46"/>
  <c r="C509" i="46"/>
  <c r="B509" i="46"/>
  <c r="A509" i="46"/>
  <c r="G508" i="46"/>
  <c r="F508" i="46"/>
  <c r="E508" i="46"/>
  <c r="D508" i="46"/>
  <c r="C508" i="46"/>
  <c r="B508" i="46"/>
  <c r="A508" i="46"/>
  <c r="G507" i="46"/>
  <c r="F507" i="46"/>
  <c r="E507" i="46"/>
  <c r="D507" i="46"/>
  <c r="C507" i="46"/>
  <c r="B507" i="46"/>
  <c r="A507" i="46"/>
  <c r="G506" i="46"/>
  <c r="F506" i="46"/>
  <c r="E506" i="46"/>
  <c r="D506" i="46"/>
  <c r="C506" i="46"/>
  <c r="B506" i="46"/>
  <c r="A506" i="46"/>
  <c r="G505" i="46"/>
  <c r="F505" i="46"/>
  <c r="E505" i="46"/>
  <c r="D505" i="46"/>
  <c r="C505" i="46"/>
  <c r="B505" i="46"/>
  <c r="A505" i="46"/>
  <c r="G504" i="46"/>
  <c r="F504" i="46"/>
  <c r="E504" i="46"/>
  <c r="D504" i="46"/>
  <c r="C504" i="46"/>
  <c r="B504" i="46"/>
  <c r="A504" i="46"/>
  <c r="G503" i="46"/>
  <c r="F503" i="46"/>
  <c r="E503" i="46"/>
  <c r="D503" i="46"/>
  <c r="C503" i="46"/>
  <c r="B503" i="46"/>
  <c r="A503" i="46"/>
  <c r="G502" i="46"/>
  <c r="F502" i="46"/>
  <c r="E502" i="46"/>
  <c r="D502" i="46"/>
  <c r="C502" i="46"/>
  <c r="B502" i="46"/>
  <c r="A502" i="46"/>
  <c r="G1044" i="46"/>
  <c r="F1044" i="46"/>
  <c r="E1044" i="46"/>
  <c r="D1044" i="46"/>
  <c r="C1044" i="46"/>
  <c r="B1044" i="46"/>
  <c r="A1044" i="46"/>
  <c r="G1043" i="46"/>
  <c r="F1043" i="46"/>
  <c r="E1043" i="46"/>
  <c r="D1043" i="46"/>
  <c r="C1043" i="46"/>
  <c r="B1043" i="46"/>
  <c r="A1043" i="46"/>
  <c r="G1042" i="46"/>
  <c r="F1042" i="46"/>
  <c r="E1042" i="46"/>
  <c r="D1042" i="46"/>
  <c r="C1042" i="46"/>
  <c r="B1042" i="46"/>
  <c r="A1042" i="46"/>
  <c r="G1041" i="46"/>
  <c r="F1041" i="46"/>
  <c r="E1041" i="46"/>
  <c r="D1041" i="46"/>
  <c r="C1041" i="46"/>
  <c r="B1041" i="46"/>
  <c r="A1041" i="46"/>
  <c r="G1040" i="46"/>
  <c r="F1040" i="46"/>
  <c r="E1040" i="46"/>
  <c r="D1040" i="46"/>
  <c r="C1040" i="46"/>
  <c r="B1040" i="46"/>
  <c r="A1040" i="46"/>
  <c r="G1039" i="46"/>
  <c r="F1039" i="46"/>
  <c r="E1039" i="46"/>
  <c r="D1039" i="46"/>
  <c r="C1039" i="46"/>
  <c r="B1039" i="46"/>
  <c r="A1039" i="46"/>
  <c r="G1038" i="46"/>
  <c r="F1038" i="46"/>
  <c r="E1038" i="46"/>
  <c r="D1038" i="46"/>
  <c r="C1038" i="46"/>
  <c r="B1038" i="46"/>
  <c r="A1038" i="46"/>
  <c r="G1037" i="46"/>
  <c r="F1037" i="46"/>
  <c r="E1037" i="46"/>
  <c r="D1037" i="46"/>
  <c r="C1037" i="46"/>
  <c r="B1037" i="46"/>
  <c r="A1037" i="46"/>
  <c r="G1036" i="46"/>
  <c r="F1036" i="46"/>
  <c r="E1036" i="46"/>
  <c r="D1036" i="46"/>
  <c r="C1036" i="46"/>
  <c r="B1036" i="46"/>
  <c r="A1036" i="46"/>
  <c r="G1035" i="46"/>
  <c r="F1035" i="46"/>
  <c r="E1035" i="46"/>
  <c r="D1035" i="46"/>
  <c r="C1035" i="46"/>
  <c r="B1035" i="46"/>
  <c r="A1035" i="46"/>
  <c r="G1034" i="46"/>
  <c r="F1034" i="46"/>
  <c r="E1034" i="46"/>
  <c r="D1034" i="46"/>
  <c r="C1034" i="46"/>
  <c r="B1034" i="46"/>
  <c r="A1034" i="46"/>
  <c r="G1033" i="46"/>
  <c r="F1033" i="46"/>
  <c r="E1033" i="46"/>
  <c r="D1033" i="46"/>
  <c r="C1033" i="46"/>
  <c r="B1033" i="46"/>
  <c r="A1033" i="46"/>
  <c r="G1032" i="46"/>
  <c r="F1032" i="46"/>
  <c r="E1032" i="46"/>
  <c r="D1032" i="46"/>
  <c r="C1032" i="46"/>
  <c r="B1032" i="46"/>
  <c r="A1032" i="46"/>
  <c r="G1031" i="46"/>
  <c r="F1031" i="46"/>
  <c r="E1031" i="46"/>
  <c r="D1031" i="46"/>
  <c r="C1031" i="46"/>
  <c r="B1031" i="46"/>
  <c r="A1031" i="46"/>
  <c r="G1030" i="46"/>
  <c r="F1030" i="46"/>
  <c r="E1030" i="46"/>
  <c r="D1030" i="46"/>
  <c r="C1030" i="46"/>
  <c r="B1030" i="46"/>
  <c r="A1030" i="46"/>
  <c r="G1029" i="46"/>
  <c r="F1029" i="46"/>
  <c r="E1029" i="46"/>
  <c r="D1029" i="46"/>
  <c r="C1029" i="46"/>
  <c r="B1029" i="46"/>
  <c r="A1029" i="46"/>
  <c r="G1028" i="46"/>
  <c r="F1028" i="46"/>
  <c r="E1028" i="46"/>
  <c r="D1028" i="46"/>
  <c r="C1028" i="46"/>
  <c r="B1028" i="46"/>
  <c r="A1028" i="46"/>
  <c r="G1027" i="46"/>
  <c r="F1027" i="46"/>
  <c r="E1027" i="46"/>
  <c r="D1027" i="46"/>
  <c r="C1027" i="46"/>
  <c r="B1027" i="46"/>
  <c r="A1027" i="46"/>
  <c r="G1026" i="46"/>
  <c r="F1026" i="46"/>
  <c r="E1026" i="46"/>
  <c r="D1026" i="46"/>
  <c r="C1026" i="46"/>
  <c r="B1026" i="46"/>
  <c r="A1026" i="46"/>
  <c r="G1025" i="46"/>
  <c r="F1025" i="46"/>
  <c r="E1025" i="46"/>
  <c r="D1025" i="46"/>
  <c r="C1025" i="46"/>
  <c r="B1025" i="46"/>
  <c r="A1025" i="46"/>
  <c r="G1024" i="46"/>
  <c r="F1024" i="46"/>
  <c r="E1024" i="46"/>
  <c r="D1024" i="46"/>
  <c r="C1024" i="46"/>
  <c r="B1024" i="46"/>
  <c r="A1024" i="46"/>
  <c r="G1023" i="46"/>
  <c r="F1023" i="46"/>
  <c r="E1023" i="46"/>
  <c r="D1023" i="46"/>
  <c r="C1023" i="46"/>
  <c r="B1023" i="46"/>
  <c r="A1023" i="46"/>
  <c r="G1022" i="46"/>
  <c r="F1022" i="46"/>
  <c r="E1022" i="46"/>
  <c r="D1022" i="46"/>
  <c r="C1022" i="46"/>
  <c r="B1022" i="46"/>
  <c r="A1022" i="46"/>
  <c r="G1021" i="46"/>
  <c r="F1021" i="46"/>
  <c r="E1021" i="46"/>
  <c r="D1021" i="46"/>
  <c r="C1021" i="46"/>
  <c r="B1021" i="46"/>
  <c r="A1021" i="46"/>
  <c r="G1020" i="46"/>
  <c r="F1020" i="46"/>
  <c r="E1020" i="46"/>
  <c r="D1020" i="46"/>
  <c r="C1020" i="46"/>
  <c r="B1020" i="46"/>
  <c r="A1020" i="46"/>
  <c r="G1019" i="46"/>
  <c r="F1019" i="46"/>
  <c r="E1019" i="46"/>
  <c r="D1019" i="46"/>
  <c r="C1019" i="46"/>
  <c r="B1019" i="46"/>
  <c r="A1019" i="46"/>
  <c r="G1018" i="46"/>
  <c r="F1018" i="46"/>
  <c r="E1018" i="46"/>
  <c r="D1018" i="46"/>
  <c r="C1018" i="46"/>
  <c r="B1018" i="46"/>
  <c r="A1018" i="46"/>
  <c r="G1017" i="46"/>
  <c r="F1017" i="46"/>
  <c r="E1017" i="46"/>
  <c r="D1017" i="46"/>
  <c r="C1017" i="46"/>
  <c r="B1017" i="46"/>
  <c r="A1017" i="46"/>
  <c r="G1016" i="46"/>
  <c r="F1016" i="46"/>
  <c r="E1016" i="46"/>
  <c r="D1016" i="46"/>
  <c r="C1016" i="46"/>
  <c r="B1016" i="46"/>
  <c r="A1016" i="46"/>
  <c r="G1015" i="46"/>
  <c r="F1015" i="46"/>
  <c r="E1015" i="46"/>
  <c r="D1015" i="46"/>
  <c r="C1015" i="46"/>
  <c r="B1015" i="46"/>
  <c r="A1015" i="46"/>
  <c r="G1014" i="46"/>
  <c r="F1014" i="46"/>
  <c r="E1014" i="46"/>
  <c r="D1014" i="46"/>
  <c r="C1014" i="46"/>
  <c r="B1014" i="46"/>
  <c r="A1014" i="46"/>
  <c r="G1013" i="46"/>
  <c r="F1013" i="46"/>
  <c r="E1013" i="46"/>
  <c r="D1013" i="46"/>
  <c r="C1013" i="46"/>
  <c r="B1013" i="46"/>
  <c r="A1013" i="46"/>
  <c r="G1012" i="46"/>
  <c r="F1012" i="46"/>
  <c r="E1012" i="46"/>
  <c r="D1012" i="46"/>
  <c r="C1012" i="46"/>
  <c r="B1012" i="46"/>
  <c r="A1012" i="46"/>
  <c r="G1011" i="46"/>
  <c r="F1011" i="46"/>
  <c r="E1011" i="46"/>
  <c r="D1011" i="46"/>
  <c r="C1011" i="46"/>
  <c r="B1011" i="46"/>
  <c r="A1011" i="46"/>
  <c r="G1010" i="46"/>
  <c r="F1010" i="46"/>
  <c r="E1010" i="46"/>
  <c r="D1010" i="46"/>
  <c r="C1010" i="46"/>
  <c r="B1010" i="46"/>
  <c r="A1010" i="46"/>
  <c r="G1009" i="46"/>
  <c r="F1009" i="46"/>
  <c r="E1009" i="46"/>
  <c r="D1009" i="46"/>
  <c r="C1009" i="46"/>
  <c r="B1009" i="46"/>
  <c r="A1009" i="46"/>
  <c r="G1008" i="46"/>
  <c r="F1008" i="46"/>
  <c r="E1008" i="46"/>
  <c r="D1008" i="46"/>
  <c r="C1008" i="46"/>
  <c r="B1008" i="46"/>
  <c r="A1008" i="46"/>
  <c r="G1007" i="46"/>
  <c r="F1007" i="46"/>
  <c r="E1007" i="46"/>
  <c r="D1007" i="46"/>
  <c r="C1007" i="46"/>
  <c r="B1007" i="46"/>
  <c r="A1007" i="46"/>
  <c r="G1006" i="46"/>
  <c r="F1006" i="46"/>
  <c r="E1006" i="46"/>
  <c r="D1006" i="46"/>
  <c r="C1006" i="46"/>
  <c r="B1006" i="46"/>
  <c r="A1006" i="46"/>
  <c r="G1005" i="46"/>
  <c r="F1005" i="46"/>
  <c r="E1005" i="46"/>
  <c r="D1005" i="46"/>
  <c r="C1005" i="46"/>
  <c r="B1005" i="46"/>
  <c r="A1005" i="46"/>
  <c r="G1004" i="46"/>
  <c r="F1004" i="46"/>
  <c r="E1004" i="46"/>
  <c r="D1004" i="46"/>
  <c r="C1004" i="46"/>
  <c r="B1004" i="46"/>
  <c r="A1004" i="46"/>
  <c r="G1003" i="46"/>
  <c r="F1003" i="46"/>
  <c r="E1003" i="46"/>
  <c r="D1003" i="46"/>
  <c r="C1003" i="46"/>
  <c r="B1003" i="46"/>
  <c r="A1003" i="46"/>
  <c r="G1002" i="46"/>
  <c r="F1002" i="46"/>
  <c r="E1002" i="46"/>
  <c r="D1002" i="46"/>
  <c r="C1002" i="46"/>
  <c r="B1002" i="46"/>
  <c r="A1002" i="46"/>
  <c r="G1001" i="46"/>
  <c r="F1001" i="46"/>
  <c r="E1001" i="46"/>
  <c r="D1001" i="46"/>
  <c r="C1001" i="46"/>
  <c r="B1001" i="46"/>
  <c r="A1001" i="46"/>
  <c r="G1367" i="46"/>
  <c r="F1367" i="46"/>
  <c r="E1367" i="46"/>
  <c r="D1367" i="46"/>
  <c r="C1367" i="46"/>
  <c r="B1367" i="46"/>
  <c r="A1367" i="46"/>
  <c r="G495" i="46"/>
  <c r="F495" i="46"/>
  <c r="E495" i="46"/>
  <c r="D495" i="46"/>
  <c r="C495" i="46"/>
  <c r="B495" i="46"/>
  <c r="A495" i="46"/>
  <c r="G494" i="46"/>
  <c r="F494" i="46"/>
  <c r="E494" i="46"/>
  <c r="D494" i="46"/>
  <c r="C494" i="46"/>
  <c r="B494" i="46"/>
  <c r="A494" i="46"/>
  <c r="G493" i="46"/>
  <c r="F493" i="46"/>
  <c r="E493" i="46"/>
  <c r="D493" i="46"/>
  <c r="C493" i="46"/>
  <c r="B493" i="46"/>
  <c r="A493" i="46"/>
  <c r="G492" i="46"/>
  <c r="F492" i="46"/>
  <c r="E492" i="46"/>
  <c r="D492" i="46"/>
  <c r="C492" i="46"/>
  <c r="B492" i="46"/>
  <c r="A492" i="46"/>
  <c r="G491" i="46"/>
  <c r="F491" i="46"/>
  <c r="E491" i="46"/>
  <c r="D491" i="46"/>
  <c r="C491" i="46"/>
  <c r="B491" i="46"/>
  <c r="A491" i="46"/>
  <c r="G490" i="46"/>
  <c r="F490" i="46"/>
  <c r="E490" i="46"/>
  <c r="D490" i="46"/>
  <c r="C490" i="46"/>
  <c r="B490" i="46"/>
  <c r="A490" i="46"/>
  <c r="G489" i="46"/>
  <c r="F489" i="46"/>
  <c r="E489" i="46"/>
  <c r="D489" i="46"/>
  <c r="C489" i="46"/>
  <c r="B489" i="46"/>
  <c r="A489" i="46"/>
  <c r="G488" i="46"/>
  <c r="F488" i="46"/>
  <c r="E488" i="46"/>
  <c r="D488" i="46"/>
  <c r="C488" i="46"/>
  <c r="B488" i="46"/>
  <c r="A488" i="46"/>
  <c r="G487" i="46"/>
  <c r="F487" i="46"/>
  <c r="E487" i="46"/>
  <c r="D487" i="46"/>
  <c r="C487" i="46"/>
  <c r="B487" i="46"/>
  <c r="A487" i="46"/>
  <c r="G486" i="46"/>
  <c r="F486" i="46"/>
  <c r="E486" i="46"/>
  <c r="D486" i="46"/>
  <c r="C486" i="46"/>
  <c r="B486" i="46"/>
  <c r="A486" i="46"/>
  <c r="G485" i="46"/>
  <c r="F485" i="46"/>
  <c r="E485" i="46"/>
  <c r="D485" i="46"/>
  <c r="C485" i="46"/>
  <c r="B485" i="46"/>
  <c r="A485" i="46"/>
  <c r="G484" i="46"/>
  <c r="F484" i="46"/>
  <c r="E484" i="46"/>
  <c r="D484" i="46"/>
  <c r="C484" i="46"/>
  <c r="B484" i="46"/>
  <c r="A484" i="46"/>
  <c r="G483" i="46"/>
  <c r="F483" i="46"/>
  <c r="E483" i="46"/>
  <c r="D483" i="46"/>
  <c r="C483" i="46"/>
  <c r="B483" i="46"/>
  <c r="A483" i="46"/>
  <c r="G81" i="46"/>
  <c r="F81" i="46"/>
  <c r="E81" i="46"/>
  <c r="D81" i="46"/>
  <c r="C81" i="46"/>
  <c r="B81" i="46"/>
  <c r="A81" i="46"/>
  <c r="G80" i="46"/>
  <c r="F80" i="46"/>
  <c r="E80" i="46"/>
  <c r="D80" i="46"/>
  <c r="C80" i="46"/>
  <c r="B80" i="46"/>
  <c r="A80" i="46"/>
  <c r="G79" i="46"/>
  <c r="F79" i="46"/>
  <c r="E79" i="46"/>
  <c r="D79" i="46"/>
  <c r="C79" i="46"/>
  <c r="B79" i="46"/>
  <c r="A79" i="46"/>
  <c r="G476" i="46"/>
  <c r="F476" i="46"/>
  <c r="E476" i="46"/>
  <c r="D476" i="46"/>
  <c r="C476" i="46"/>
  <c r="B476" i="46"/>
  <c r="A476" i="46"/>
  <c r="G475" i="46"/>
  <c r="F475" i="46"/>
  <c r="E475" i="46"/>
  <c r="D475" i="46"/>
  <c r="C475" i="46"/>
  <c r="B475" i="46"/>
  <c r="A475" i="46"/>
  <c r="G474" i="46"/>
  <c r="F474" i="46"/>
  <c r="E474" i="46"/>
  <c r="D474" i="46"/>
  <c r="C474" i="46"/>
  <c r="B474" i="46"/>
  <c r="A474" i="46"/>
  <c r="G473" i="46"/>
  <c r="F473" i="46"/>
  <c r="E473" i="46"/>
  <c r="D473" i="46"/>
  <c r="C473" i="46"/>
  <c r="B473" i="46"/>
  <c r="A473" i="46"/>
  <c r="G472" i="46"/>
  <c r="F472" i="46"/>
  <c r="E472" i="46"/>
  <c r="D472" i="46"/>
  <c r="C472" i="46"/>
  <c r="B472" i="46"/>
  <c r="A472" i="46"/>
  <c r="G471" i="46"/>
  <c r="F471" i="46"/>
  <c r="E471" i="46"/>
  <c r="D471" i="46"/>
  <c r="C471" i="46"/>
  <c r="B471" i="46"/>
  <c r="A471" i="46"/>
  <c r="G470" i="46"/>
  <c r="F470" i="46"/>
  <c r="E470" i="46"/>
  <c r="D470" i="46"/>
  <c r="C470" i="46"/>
  <c r="B470" i="46"/>
  <c r="A470" i="46"/>
  <c r="G469" i="46"/>
  <c r="F469" i="46"/>
  <c r="E469" i="46"/>
  <c r="D469" i="46"/>
  <c r="C469" i="46"/>
  <c r="B469" i="46"/>
  <c r="A469" i="46"/>
  <c r="G468" i="46"/>
  <c r="F468" i="46"/>
  <c r="E468" i="46"/>
  <c r="D468" i="46"/>
  <c r="C468" i="46"/>
  <c r="B468" i="46"/>
  <c r="A468" i="46"/>
  <c r="G1366" i="46"/>
  <c r="F1366" i="46"/>
  <c r="E1366" i="46"/>
  <c r="D1366" i="46"/>
  <c r="C1366" i="46"/>
  <c r="B1366" i="46"/>
  <c r="A1366" i="46"/>
  <c r="G466" i="46"/>
  <c r="F466" i="46"/>
  <c r="E466" i="46"/>
  <c r="D466" i="46"/>
  <c r="C466" i="46"/>
  <c r="B466" i="46"/>
  <c r="A466" i="46"/>
  <c r="G465" i="46"/>
  <c r="F465" i="46"/>
  <c r="E465" i="46"/>
  <c r="D465" i="46"/>
  <c r="C465" i="46"/>
  <c r="B465" i="46"/>
  <c r="A465" i="46"/>
  <c r="G464" i="46"/>
  <c r="F464" i="46"/>
  <c r="E464" i="46"/>
  <c r="D464" i="46"/>
  <c r="C464" i="46"/>
  <c r="B464" i="46"/>
  <c r="A464" i="46"/>
  <c r="G463" i="46"/>
  <c r="F463" i="46"/>
  <c r="E463" i="46"/>
  <c r="D463" i="46"/>
  <c r="C463" i="46"/>
  <c r="B463" i="46"/>
  <c r="A463" i="46"/>
  <c r="G462" i="46"/>
  <c r="F462" i="46"/>
  <c r="E462" i="46"/>
  <c r="D462" i="46"/>
  <c r="C462" i="46"/>
  <c r="B462" i="46"/>
  <c r="A462" i="46"/>
  <c r="G461" i="46"/>
  <c r="F461" i="46"/>
  <c r="E461" i="46"/>
  <c r="D461" i="46"/>
  <c r="C461" i="46"/>
  <c r="B461" i="46"/>
  <c r="A461" i="46"/>
  <c r="G460" i="46"/>
  <c r="F460" i="46"/>
  <c r="E460" i="46"/>
  <c r="D460" i="46"/>
  <c r="C460" i="46"/>
  <c r="B460" i="46"/>
  <c r="A460" i="46"/>
  <c r="G459" i="46"/>
  <c r="F459" i="46"/>
  <c r="E459" i="46"/>
  <c r="D459" i="46"/>
  <c r="C459" i="46"/>
  <c r="B459" i="46"/>
  <c r="A459" i="46"/>
  <c r="G458" i="46"/>
  <c r="F458" i="46"/>
  <c r="E458" i="46"/>
  <c r="D458" i="46"/>
  <c r="C458" i="46"/>
  <c r="B458" i="46"/>
  <c r="A458" i="46"/>
  <c r="G457" i="46"/>
  <c r="F457" i="46"/>
  <c r="E457" i="46"/>
  <c r="D457" i="46"/>
  <c r="C457" i="46"/>
  <c r="B457" i="46"/>
  <c r="A457" i="46"/>
  <c r="G456" i="46"/>
  <c r="F456" i="46"/>
  <c r="E456" i="46"/>
  <c r="D456" i="46"/>
  <c r="C456" i="46"/>
  <c r="B456" i="46"/>
  <c r="A456" i="46"/>
  <c r="G455" i="46"/>
  <c r="F455" i="46"/>
  <c r="E455" i="46"/>
  <c r="D455" i="46"/>
  <c r="C455" i="46"/>
  <c r="B455" i="46"/>
  <c r="A455" i="46"/>
  <c r="G454" i="46"/>
  <c r="F454" i="46"/>
  <c r="E454" i="46"/>
  <c r="D454" i="46"/>
  <c r="C454" i="46"/>
  <c r="B454" i="46"/>
  <c r="A454" i="46"/>
  <c r="G453" i="46"/>
  <c r="F453" i="46"/>
  <c r="E453" i="46"/>
  <c r="D453" i="46"/>
  <c r="C453" i="46"/>
  <c r="B453" i="46"/>
  <c r="A453" i="46"/>
  <c r="G452" i="46"/>
  <c r="F452" i="46"/>
  <c r="E452" i="46"/>
  <c r="D452" i="46"/>
  <c r="C452" i="46"/>
  <c r="B452" i="46"/>
  <c r="A452" i="46"/>
  <c r="G451" i="46"/>
  <c r="F451" i="46"/>
  <c r="E451" i="46"/>
  <c r="D451" i="46"/>
  <c r="C451" i="46"/>
  <c r="B451" i="46"/>
  <c r="A451" i="46"/>
  <c r="G450" i="46"/>
  <c r="F450" i="46"/>
  <c r="E450" i="46"/>
  <c r="D450" i="46"/>
  <c r="C450" i="46"/>
  <c r="B450" i="46"/>
  <c r="A450" i="46"/>
  <c r="G449" i="46"/>
  <c r="F449" i="46"/>
  <c r="E449" i="46"/>
  <c r="D449" i="46"/>
  <c r="C449" i="46"/>
  <c r="B449" i="46"/>
  <c r="A449" i="46"/>
  <c r="G448" i="46"/>
  <c r="F448" i="46"/>
  <c r="E448" i="46"/>
  <c r="D448" i="46"/>
  <c r="C448" i="46"/>
  <c r="B448" i="46"/>
  <c r="A448" i="46"/>
  <c r="G447" i="46"/>
  <c r="F447" i="46"/>
  <c r="E447" i="46"/>
  <c r="D447" i="46"/>
  <c r="C447" i="46"/>
  <c r="B447" i="46"/>
  <c r="A447" i="46"/>
  <c r="G446" i="46"/>
  <c r="F446" i="46"/>
  <c r="E446" i="46"/>
  <c r="D446" i="46"/>
  <c r="C446" i="46"/>
  <c r="B446" i="46"/>
  <c r="A446" i="46"/>
  <c r="G445" i="46"/>
  <c r="F445" i="46"/>
  <c r="E445" i="46"/>
  <c r="D445" i="46"/>
  <c r="C445" i="46"/>
  <c r="B445" i="46"/>
  <c r="A445" i="46"/>
  <c r="G444" i="46"/>
  <c r="F444" i="46"/>
  <c r="E444" i="46"/>
  <c r="D444" i="46"/>
  <c r="C444" i="46"/>
  <c r="B444" i="46"/>
  <c r="A444" i="46"/>
  <c r="G443" i="46"/>
  <c r="F443" i="46"/>
  <c r="E443" i="46"/>
  <c r="D443" i="46"/>
  <c r="C443" i="46"/>
  <c r="B443" i="46"/>
  <c r="G442" i="46"/>
  <c r="F442" i="46"/>
  <c r="E442" i="46"/>
  <c r="D442" i="46"/>
  <c r="C442" i="46"/>
  <c r="B442" i="46"/>
  <c r="A442" i="46"/>
  <c r="G441" i="46"/>
  <c r="F441" i="46"/>
  <c r="E441" i="46"/>
  <c r="D441" i="46"/>
  <c r="C441" i="46"/>
  <c r="B441" i="46"/>
  <c r="A441" i="46"/>
  <c r="G440" i="46"/>
  <c r="F440" i="46"/>
  <c r="E440" i="46"/>
  <c r="D440" i="46"/>
  <c r="C440" i="46"/>
  <c r="B440" i="46"/>
  <c r="A440" i="46"/>
  <c r="G439" i="46"/>
  <c r="F439" i="46"/>
  <c r="E439" i="46"/>
  <c r="D439" i="46"/>
  <c r="C439" i="46"/>
  <c r="B439" i="46"/>
  <c r="A439" i="46"/>
  <c r="G438" i="46"/>
  <c r="F438" i="46"/>
  <c r="E438" i="46"/>
  <c r="D438" i="46"/>
  <c r="C438" i="46"/>
  <c r="B438" i="46"/>
  <c r="A438" i="46"/>
  <c r="G437" i="46"/>
  <c r="F437" i="46"/>
  <c r="E437" i="46"/>
  <c r="D437" i="46"/>
  <c r="C437" i="46"/>
  <c r="B437" i="46"/>
  <c r="A437" i="46"/>
  <c r="G436" i="46"/>
  <c r="F436" i="46"/>
  <c r="E436" i="46"/>
  <c r="D436" i="46"/>
  <c r="C436" i="46"/>
  <c r="B436" i="46"/>
  <c r="A436" i="46"/>
  <c r="G435" i="46"/>
  <c r="F435" i="46"/>
  <c r="E435" i="46"/>
  <c r="D435" i="46"/>
  <c r="C435" i="46"/>
  <c r="B435" i="46"/>
  <c r="A435" i="46"/>
  <c r="G434" i="46"/>
  <c r="F434" i="46"/>
  <c r="E434" i="46"/>
  <c r="D434" i="46"/>
  <c r="C434" i="46"/>
  <c r="B434" i="46"/>
  <c r="A434" i="46"/>
  <c r="G433" i="46"/>
  <c r="F433" i="46"/>
  <c r="E433" i="46"/>
  <c r="D433" i="46"/>
  <c r="C433" i="46"/>
  <c r="B433" i="46"/>
  <c r="A433" i="46"/>
  <c r="G432" i="46"/>
  <c r="F432" i="46"/>
  <c r="E432" i="46"/>
  <c r="D432" i="46"/>
  <c r="C432" i="46"/>
  <c r="B432" i="46"/>
  <c r="A432" i="46"/>
  <c r="G431" i="46"/>
  <c r="F431" i="46"/>
  <c r="E431" i="46"/>
  <c r="D431" i="46"/>
  <c r="C431" i="46"/>
  <c r="B431" i="46"/>
  <c r="A431" i="46"/>
  <c r="G78" i="46"/>
  <c r="F78" i="46"/>
  <c r="E78" i="46"/>
  <c r="D78" i="46"/>
  <c r="C78" i="46"/>
  <c r="B78" i="46"/>
  <c r="A78" i="46"/>
  <c r="G77" i="46"/>
  <c r="F77" i="46"/>
  <c r="E77" i="46"/>
  <c r="D77" i="46"/>
  <c r="C77" i="46"/>
  <c r="B77" i="46"/>
  <c r="A77" i="46"/>
  <c r="G430" i="46"/>
  <c r="F430" i="46"/>
  <c r="E430" i="46"/>
  <c r="D430" i="46"/>
  <c r="C430" i="46"/>
  <c r="B430" i="46"/>
  <c r="A430" i="46"/>
  <c r="G76" i="46"/>
  <c r="F76" i="46"/>
  <c r="E76" i="46"/>
  <c r="D76" i="46"/>
  <c r="C76" i="46"/>
  <c r="B76" i="46"/>
  <c r="A76" i="46"/>
  <c r="G75" i="46"/>
  <c r="F75" i="46"/>
  <c r="E75" i="46"/>
  <c r="D75" i="46"/>
  <c r="C75" i="46"/>
  <c r="B75" i="46"/>
  <c r="A75" i="46"/>
  <c r="G74" i="46"/>
  <c r="F74" i="46"/>
  <c r="E74" i="46"/>
  <c r="D74" i="46"/>
  <c r="C74" i="46"/>
  <c r="B74" i="46"/>
  <c r="A74" i="46"/>
  <c r="G429" i="46"/>
  <c r="F429" i="46"/>
  <c r="E429" i="46"/>
  <c r="D429" i="46"/>
  <c r="C429" i="46"/>
  <c r="B429" i="46"/>
  <c r="A429" i="46"/>
  <c r="G428" i="46"/>
  <c r="F428" i="46"/>
  <c r="E428" i="46"/>
  <c r="D428" i="46"/>
  <c r="C428" i="46"/>
  <c r="B428" i="46"/>
  <c r="A428" i="46"/>
  <c r="G427" i="46"/>
  <c r="F427" i="46"/>
  <c r="E427" i="46"/>
  <c r="D427" i="46"/>
  <c r="C427" i="46"/>
  <c r="B427" i="46"/>
  <c r="A427" i="46"/>
  <c r="G73" i="46"/>
  <c r="F73" i="46"/>
  <c r="E73" i="46"/>
  <c r="D73" i="46"/>
  <c r="C73" i="46"/>
  <c r="B73" i="46"/>
  <c r="A73" i="46"/>
  <c r="G72" i="46"/>
  <c r="F72" i="46"/>
  <c r="E72" i="46"/>
  <c r="D72" i="46"/>
  <c r="C72" i="46"/>
  <c r="B72" i="46"/>
  <c r="A72" i="46"/>
  <c r="G71" i="46"/>
  <c r="F71" i="46"/>
  <c r="E71" i="46"/>
  <c r="D71" i="46"/>
  <c r="C71" i="46"/>
  <c r="B71" i="46"/>
  <c r="A71" i="46"/>
  <c r="G70" i="46"/>
  <c r="F70" i="46"/>
  <c r="E70" i="46"/>
  <c r="D70" i="46"/>
  <c r="C70" i="46"/>
  <c r="B70" i="46"/>
  <c r="A70" i="46"/>
  <c r="G69" i="46"/>
  <c r="F69" i="46"/>
  <c r="E69" i="46"/>
  <c r="D69" i="46"/>
  <c r="C69" i="46"/>
  <c r="B69" i="46"/>
  <c r="A69" i="46"/>
  <c r="G68" i="46"/>
  <c r="F68" i="46"/>
  <c r="E68" i="46"/>
  <c r="D68" i="46"/>
  <c r="C68" i="46"/>
  <c r="B68" i="46"/>
  <c r="A68" i="46"/>
  <c r="G67" i="46"/>
  <c r="F67" i="46"/>
  <c r="E67" i="46"/>
  <c r="D67" i="46"/>
  <c r="C67" i="46"/>
  <c r="B67" i="46"/>
  <c r="A67" i="46"/>
  <c r="G1365" i="46"/>
  <c r="F1365" i="46"/>
  <c r="E1365" i="46"/>
  <c r="D1365" i="46"/>
  <c r="C1365" i="46"/>
  <c r="B1365" i="46"/>
  <c r="A1365" i="46"/>
  <c r="G426" i="46"/>
  <c r="F426" i="46"/>
  <c r="E426" i="46"/>
  <c r="D426" i="46"/>
  <c r="C426" i="46"/>
  <c r="B426" i="46"/>
  <c r="A426" i="46"/>
  <c r="G425" i="46"/>
  <c r="F425" i="46"/>
  <c r="E425" i="46"/>
  <c r="D425" i="46"/>
  <c r="C425" i="46"/>
  <c r="B425" i="46"/>
  <c r="A425" i="46"/>
  <c r="G424" i="46"/>
  <c r="F424" i="46"/>
  <c r="E424" i="46"/>
  <c r="D424" i="46"/>
  <c r="C424" i="46"/>
  <c r="B424" i="46"/>
  <c r="A424" i="46"/>
  <c r="G423" i="46"/>
  <c r="F423" i="46"/>
  <c r="E423" i="46"/>
  <c r="D423" i="46"/>
  <c r="C423" i="46"/>
  <c r="B423" i="46"/>
  <c r="A423" i="46"/>
  <c r="G422" i="46"/>
  <c r="F422" i="46"/>
  <c r="E422" i="46"/>
  <c r="D422" i="46"/>
  <c r="C422" i="46"/>
  <c r="B422" i="46"/>
  <c r="A422" i="46"/>
  <c r="G421" i="46"/>
  <c r="F421" i="46"/>
  <c r="E421" i="46"/>
  <c r="D421" i="46"/>
  <c r="C421" i="46"/>
  <c r="B421" i="46"/>
  <c r="A421" i="46"/>
  <c r="G420" i="46"/>
  <c r="F420" i="46"/>
  <c r="E420" i="46"/>
  <c r="D420" i="46"/>
  <c r="C420" i="46"/>
  <c r="B420" i="46"/>
  <c r="A420" i="46"/>
  <c r="G419" i="46"/>
  <c r="F419" i="46"/>
  <c r="E419" i="46"/>
  <c r="D419" i="46"/>
  <c r="C419" i="46"/>
  <c r="B419" i="46"/>
  <c r="A419" i="46"/>
  <c r="G418" i="46"/>
  <c r="F418" i="46"/>
  <c r="E418" i="46"/>
  <c r="D418" i="46"/>
  <c r="C418" i="46"/>
  <c r="B418" i="46"/>
  <c r="A418" i="46"/>
  <c r="G65" i="46"/>
  <c r="F65" i="46"/>
  <c r="E65" i="46"/>
  <c r="D65" i="46"/>
  <c r="C65" i="46"/>
  <c r="B65" i="46"/>
  <c r="A65" i="46"/>
  <c r="G64" i="46"/>
  <c r="F64" i="46"/>
  <c r="E64" i="46"/>
  <c r="D64" i="46"/>
  <c r="C64" i="46"/>
  <c r="B64" i="46"/>
  <c r="A64" i="46"/>
  <c r="G63" i="46"/>
  <c r="F63" i="46"/>
  <c r="E63" i="46"/>
  <c r="D63" i="46"/>
  <c r="C63" i="46"/>
  <c r="B63" i="46"/>
  <c r="A63" i="46"/>
  <c r="G62" i="46"/>
  <c r="F62" i="46"/>
  <c r="E62" i="46"/>
  <c r="D62" i="46"/>
  <c r="C62" i="46"/>
  <c r="B62" i="46"/>
  <c r="A62" i="46"/>
  <c r="G61" i="46"/>
  <c r="F61" i="46"/>
  <c r="E61" i="46"/>
  <c r="D61" i="46"/>
  <c r="C61" i="46"/>
  <c r="B61" i="46"/>
  <c r="A61" i="46"/>
  <c r="G60" i="46"/>
  <c r="F60" i="46"/>
  <c r="E60" i="46"/>
  <c r="D60" i="46"/>
  <c r="C60" i="46"/>
  <c r="B60" i="46"/>
  <c r="A60" i="46"/>
  <c r="G59" i="46"/>
  <c r="F59" i="46"/>
  <c r="E59" i="46"/>
  <c r="D59" i="46"/>
  <c r="C59" i="46"/>
  <c r="B59" i="46"/>
  <c r="A59" i="46"/>
  <c r="G58" i="46"/>
  <c r="F58" i="46"/>
  <c r="E58" i="46"/>
  <c r="D58" i="46"/>
  <c r="C58" i="46"/>
  <c r="B58" i="46"/>
  <c r="A58" i="46"/>
  <c r="G417" i="46"/>
  <c r="F417" i="46"/>
  <c r="E417" i="46"/>
  <c r="D417" i="46"/>
  <c r="C417" i="46"/>
  <c r="B417" i="46"/>
  <c r="A417" i="46"/>
  <c r="G416" i="46"/>
  <c r="F416" i="46"/>
  <c r="E416" i="46"/>
  <c r="D416" i="46"/>
  <c r="C416" i="46"/>
  <c r="B416" i="46"/>
  <c r="A416" i="46"/>
  <c r="G415" i="46"/>
  <c r="F415" i="46"/>
  <c r="E415" i="46"/>
  <c r="D415" i="46"/>
  <c r="C415" i="46"/>
  <c r="B415" i="46"/>
  <c r="A415" i="46"/>
  <c r="G414" i="46"/>
  <c r="F414" i="46"/>
  <c r="E414" i="46"/>
  <c r="D414" i="46"/>
  <c r="C414" i="46"/>
  <c r="B414" i="46"/>
  <c r="A414" i="46"/>
  <c r="G413" i="46"/>
  <c r="F413" i="46"/>
  <c r="E413" i="46"/>
  <c r="D413" i="46"/>
  <c r="C413" i="46"/>
  <c r="B413" i="46"/>
  <c r="A413" i="46"/>
  <c r="G1364" i="46"/>
  <c r="F1364" i="46"/>
  <c r="E1364" i="46"/>
  <c r="D1364" i="46"/>
  <c r="C1364" i="46"/>
  <c r="B1364" i="46"/>
  <c r="A1364" i="46"/>
  <c r="G1363" i="46"/>
  <c r="F1363" i="46"/>
  <c r="E1363" i="46"/>
  <c r="D1363" i="46"/>
  <c r="C1363" i="46"/>
  <c r="B1363" i="46"/>
  <c r="A1363" i="46"/>
  <c r="G412" i="46"/>
  <c r="F412" i="46"/>
  <c r="E412" i="46"/>
  <c r="D412" i="46"/>
  <c r="C412" i="46"/>
  <c r="B412" i="46"/>
  <c r="A412" i="46"/>
  <c r="G55" i="46"/>
  <c r="F55" i="46"/>
  <c r="E55" i="46"/>
  <c r="D55" i="46"/>
  <c r="C55" i="46"/>
  <c r="B55" i="46"/>
  <c r="A55" i="46"/>
  <c r="G54" i="46"/>
  <c r="F54" i="46"/>
  <c r="E54" i="46"/>
  <c r="D54" i="46"/>
  <c r="C54" i="46"/>
  <c r="B54" i="46"/>
  <c r="A54" i="46"/>
  <c r="G53" i="46"/>
  <c r="F53" i="46"/>
  <c r="E53" i="46"/>
  <c r="D53" i="46"/>
  <c r="C53" i="46"/>
  <c r="B53" i="46"/>
  <c r="A53" i="46"/>
  <c r="G52" i="46"/>
  <c r="F52" i="46"/>
  <c r="E52" i="46"/>
  <c r="D52" i="46"/>
  <c r="C52" i="46"/>
  <c r="B52" i="46"/>
  <c r="A52" i="46"/>
  <c r="G411" i="46"/>
  <c r="F411" i="46"/>
  <c r="E411" i="46"/>
  <c r="D411" i="46"/>
  <c r="C411" i="46"/>
  <c r="B411" i="46"/>
  <c r="A411" i="46"/>
  <c r="G410" i="46"/>
  <c r="F410" i="46"/>
  <c r="E410" i="46"/>
  <c r="D410" i="46"/>
  <c r="C410" i="46"/>
  <c r="B410" i="46"/>
  <c r="A410" i="46"/>
  <c r="G409" i="46"/>
  <c r="F409" i="46"/>
  <c r="E409" i="46"/>
  <c r="D409" i="46"/>
  <c r="C409" i="46"/>
  <c r="B409" i="46"/>
  <c r="A409" i="46"/>
  <c r="G408" i="46"/>
  <c r="F408" i="46"/>
  <c r="E408" i="46"/>
  <c r="D408" i="46"/>
  <c r="C408" i="46"/>
  <c r="B408" i="46"/>
  <c r="A408" i="46"/>
  <c r="G47" i="46"/>
  <c r="F47" i="46"/>
  <c r="E47" i="46"/>
  <c r="D47" i="46"/>
  <c r="C47" i="46"/>
  <c r="B47" i="46"/>
  <c r="A47" i="46"/>
  <c r="G46" i="46"/>
  <c r="F46" i="46"/>
  <c r="E46" i="46"/>
  <c r="D46" i="46"/>
  <c r="C46" i="46"/>
  <c r="B46" i="46"/>
  <c r="A46" i="46"/>
  <c r="G45" i="46"/>
  <c r="F45" i="46"/>
  <c r="E45" i="46"/>
  <c r="D45" i="46"/>
  <c r="C45" i="46"/>
  <c r="B45" i="46"/>
  <c r="A45" i="46"/>
  <c r="G44" i="46"/>
  <c r="F44" i="46"/>
  <c r="E44" i="46"/>
  <c r="D44" i="46"/>
  <c r="C44" i="46"/>
  <c r="B44" i="46"/>
  <c r="A44" i="46"/>
  <c r="G43" i="46"/>
  <c r="F43" i="46"/>
  <c r="E43" i="46"/>
  <c r="D43" i="46"/>
  <c r="C43" i="46"/>
  <c r="B43" i="46"/>
  <c r="A43" i="46"/>
  <c r="G42" i="46"/>
  <c r="F42" i="46"/>
  <c r="E42" i="46"/>
  <c r="D42" i="46"/>
  <c r="C42" i="46"/>
  <c r="B42" i="46"/>
  <c r="A42" i="46"/>
  <c r="G41" i="46"/>
  <c r="F41" i="46"/>
  <c r="E41" i="46"/>
  <c r="D41" i="46"/>
  <c r="C41" i="46"/>
  <c r="B41" i="46"/>
  <c r="A41" i="46"/>
  <c r="G40" i="46"/>
  <c r="F40" i="46"/>
  <c r="E40" i="46"/>
  <c r="D40" i="46"/>
  <c r="C40" i="46"/>
  <c r="B40" i="46"/>
  <c r="A40" i="46"/>
  <c r="G39" i="46"/>
  <c r="F39" i="46"/>
  <c r="E39" i="46"/>
  <c r="D39" i="46"/>
  <c r="C39" i="46"/>
  <c r="B39" i="46"/>
  <c r="A39" i="46"/>
  <c r="G38" i="46"/>
  <c r="F38" i="46"/>
  <c r="E38" i="46"/>
  <c r="D38" i="46"/>
  <c r="C38" i="46"/>
  <c r="B38" i="46"/>
  <c r="A38" i="46"/>
  <c r="G37" i="46"/>
  <c r="F37" i="46"/>
  <c r="E37" i="46"/>
  <c r="D37" i="46"/>
  <c r="C37" i="46"/>
  <c r="B37" i="46"/>
  <c r="A37" i="46"/>
  <c r="G36" i="46"/>
  <c r="F36" i="46"/>
  <c r="E36" i="46"/>
  <c r="D36" i="46"/>
  <c r="C36" i="46"/>
  <c r="B36" i="46"/>
  <c r="A36" i="46"/>
  <c r="G35" i="46"/>
  <c r="F35" i="46"/>
  <c r="E35" i="46"/>
  <c r="D35" i="46"/>
  <c r="C35" i="46"/>
  <c r="B35" i="46"/>
  <c r="A35" i="46"/>
  <c r="G34" i="46"/>
  <c r="F34" i="46"/>
  <c r="E34" i="46"/>
  <c r="D34" i="46"/>
  <c r="C34" i="46"/>
  <c r="B34" i="46"/>
  <c r="A34" i="46"/>
  <c r="G33" i="46"/>
  <c r="F33" i="46"/>
  <c r="E33" i="46"/>
  <c r="D33" i="46"/>
  <c r="C33" i="46"/>
  <c r="B33" i="46"/>
  <c r="A33" i="46"/>
  <c r="G32" i="46"/>
  <c r="F32" i="46"/>
  <c r="E32" i="46"/>
  <c r="D32" i="46"/>
  <c r="C32" i="46"/>
  <c r="B32" i="46"/>
  <c r="A32" i="46"/>
  <c r="G31" i="46"/>
  <c r="F31" i="46"/>
  <c r="E31" i="46"/>
  <c r="D31" i="46"/>
  <c r="C31" i="46"/>
  <c r="B31" i="46"/>
  <c r="A31" i="46"/>
  <c r="G30" i="46"/>
  <c r="F30" i="46"/>
  <c r="E30" i="46"/>
  <c r="D30" i="46"/>
  <c r="C30" i="46"/>
  <c r="B30" i="46"/>
  <c r="A30" i="46"/>
  <c r="G29" i="46"/>
  <c r="F29" i="46"/>
  <c r="E29" i="46"/>
  <c r="D29" i="46"/>
  <c r="C29" i="46"/>
  <c r="B29" i="46"/>
  <c r="A29" i="46"/>
  <c r="G28" i="46"/>
  <c r="F28" i="46"/>
  <c r="E28" i="46"/>
  <c r="D28" i="46"/>
  <c r="C28" i="46"/>
  <c r="B28" i="46"/>
  <c r="A28" i="46"/>
  <c r="G27" i="46"/>
  <c r="F27" i="46"/>
  <c r="E27" i="46"/>
  <c r="D27" i="46"/>
  <c r="C27" i="46"/>
  <c r="B27" i="46"/>
  <c r="A27" i="46"/>
  <c r="G26" i="46"/>
  <c r="F26" i="46"/>
  <c r="E26" i="46"/>
  <c r="D26" i="46"/>
  <c r="C26" i="46"/>
  <c r="B26" i="46"/>
  <c r="A26" i="46"/>
  <c r="G407" i="46"/>
  <c r="F407" i="46"/>
  <c r="E407" i="46"/>
  <c r="D407" i="46"/>
  <c r="C407" i="46"/>
  <c r="B407" i="46"/>
  <c r="A407" i="46"/>
  <c r="G406" i="46"/>
  <c r="F406" i="46"/>
  <c r="E406" i="46"/>
  <c r="D406" i="46"/>
  <c r="C406" i="46"/>
  <c r="B406" i="46"/>
  <c r="A406" i="46"/>
  <c r="G405" i="46"/>
  <c r="F405" i="46"/>
  <c r="E405" i="46"/>
  <c r="D405" i="46"/>
  <c r="C405" i="46"/>
  <c r="B405" i="46"/>
  <c r="A405" i="46"/>
  <c r="G404" i="46"/>
  <c r="F404" i="46"/>
  <c r="E404" i="46"/>
  <c r="D404" i="46"/>
  <c r="C404" i="46"/>
  <c r="B404" i="46"/>
  <c r="A404" i="46"/>
  <c r="G403" i="46"/>
  <c r="F403" i="46"/>
  <c r="E403" i="46"/>
  <c r="D403" i="46"/>
  <c r="C403" i="46"/>
  <c r="B403" i="46"/>
  <c r="A403" i="46"/>
  <c r="G402" i="46"/>
  <c r="F402" i="46"/>
  <c r="E402" i="46"/>
  <c r="D402" i="46"/>
  <c r="C402" i="46"/>
  <c r="B402" i="46"/>
  <c r="A402" i="46"/>
  <c r="G401" i="46"/>
  <c r="F401" i="46"/>
  <c r="E401" i="46"/>
  <c r="D401" i="46"/>
  <c r="C401" i="46"/>
  <c r="B401" i="46"/>
  <c r="A401" i="46"/>
  <c r="G400" i="46"/>
  <c r="F400" i="46"/>
  <c r="E400" i="46"/>
  <c r="D400" i="46"/>
  <c r="C400" i="46"/>
  <c r="B400" i="46"/>
  <c r="A400" i="46"/>
  <c r="G399" i="46"/>
  <c r="F399" i="46"/>
  <c r="E399" i="46"/>
  <c r="D399" i="46"/>
  <c r="C399" i="46"/>
  <c r="B399" i="46"/>
  <c r="A399" i="46"/>
  <c r="G1362" i="46"/>
  <c r="F1362" i="46"/>
  <c r="E1362" i="46"/>
  <c r="D1362" i="46"/>
  <c r="C1362" i="46"/>
  <c r="B1362" i="46"/>
  <c r="A1362" i="46"/>
  <c r="G1361" i="46"/>
  <c r="F1361" i="46"/>
  <c r="E1361" i="46"/>
  <c r="D1361" i="46"/>
  <c r="C1361" i="46"/>
  <c r="B1361" i="46"/>
  <c r="A1361" i="46"/>
  <c r="G995" i="46"/>
  <c r="F995" i="46"/>
  <c r="E995" i="46"/>
  <c r="D995" i="46"/>
  <c r="C995" i="46"/>
  <c r="B995" i="46"/>
  <c r="A995" i="46"/>
  <c r="G994" i="46"/>
  <c r="F994" i="46"/>
  <c r="E994" i="46"/>
  <c r="D994" i="46"/>
  <c r="C994" i="46"/>
  <c r="B994" i="46"/>
  <c r="A994" i="46"/>
  <c r="G993" i="46"/>
  <c r="F993" i="46"/>
  <c r="E993" i="46"/>
  <c r="D993" i="46"/>
  <c r="C993" i="46"/>
  <c r="B993" i="46"/>
  <c r="A993" i="46"/>
  <c r="G992" i="46"/>
  <c r="F992" i="46"/>
  <c r="E992" i="46"/>
  <c r="D992" i="46"/>
  <c r="C992" i="46"/>
  <c r="B992" i="46"/>
  <c r="A992" i="46"/>
  <c r="G991" i="46"/>
  <c r="F991" i="46"/>
  <c r="E991" i="46"/>
  <c r="D991" i="46"/>
  <c r="C991" i="46"/>
  <c r="B991" i="46"/>
  <c r="A991" i="46"/>
  <c r="G990" i="46"/>
  <c r="F990" i="46"/>
  <c r="E990" i="46"/>
  <c r="D990" i="46"/>
  <c r="C990" i="46"/>
  <c r="B990" i="46"/>
  <c r="A990" i="46"/>
  <c r="G989" i="46"/>
  <c r="F989" i="46"/>
  <c r="E989" i="46"/>
  <c r="D989" i="46"/>
  <c r="C989" i="46"/>
  <c r="B989" i="46"/>
  <c r="A989" i="46"/>
  <c r="G988" i="46"/>
  <c r="F988" i="46"/>
  <c r="E988" i="46"/>
  <c r="D988" i="46"/>
  <c r="C988" i="46"/>
  <c r="B988" i="46"/>
  <c r="A988" i="46"/>
  <c r="G1360" i="46"/>
  <c r="F1360" i="46"/>
  <c r="E1360" i="46"/>
  <c r="D1360" i="46"/>
  <c r="C1360" i="46"/>
  <c r="B1360" i="46"/>
  <c r="A1360" i="46"/>
  <c r="G19" i="46"/>
  <c r="F19" i="46"/>
  <c r="E19" i="46"/>
  <c r="D19" i="46"/>
  <c r="C19" i="46"/>
  <c r="B19" i="46"/>
  <c r="A19" i="46"/>
  <c r="G987" i="46"/>
  <c r="F987" i="46"/>
  <c r="E987" i="46"/>
  <c r="D987" i="46"/>
  <c r="C987" i="46"/>
  <c r="B987" i="46"/>
  <c r="A987" i="46"/>
  <c r="G397" i="46"/>
  <c r="F397" i="46"/>
  <c r="E397" i="46"/>
  <c r="D397" i="46"/>
  <c r="C397" i="46"/>
  <c r="B397" i="46"/>
  <c r="A397" i="46"/>
  <c r="G396" i="46"/>
  <c r="F396" i="46"/>
  <c r="E396" i="46"/>
  <c r="D396" i="46"/>
  <c r="C396" i="46"/>
  <c r="B396" i="46"/>
  <c r="A396" i="46"/>
  <c r="G395" i="46"/>
  <c r="F395" i="46"/>
  <c r="E395" i="46"/>
  <c r="D395" i="46"/>
  <c r="C395" i="46"/>
  <c r="B395" i="46"/>
  <c r="A395" i="46"/>
  <c r="G394" i="46"/>
  <c r="F394" i="46"/>
  <c r="E394" i="46"/>
  <c r="D394" i="46"/>
  <c r="C394" i="46"/>
  <c r="B394" i="46"/>
  <c r="A394" i="46"/>
  <c r="G393" i="46"/>
  <c r="F393" i="46"/>
  <c r="E393" i="46"/>
  <c r="D393" i="46"/>
  <c r="C393" i="46"/>
  <c r="B393" i="46"/>
  <c r="A393" i="46"/>
  <c r="G392" i="46"/>
  <c r="F392" i="46"/>
  <c r="E392" i="46"/>
  <c r="D392" i="46"/>
  <c r="C392" i="46"/>
  <c r="B392" i="46"/>
  <c r="A392" i="46"/>
  <c r="G986" i="46"/>
  <c r="F986" i="46"/>
  <c r="E986" i="46"/>
  <c r="D986" i="46"/>
  <c r="C986" i="46"/>
  <c r="B986" i="46"/>
  <c r="A986" i="46"/>
  <c r="G985" i="46"/>
  <c r="F985" i="46"/>
  <c r="E985" i="46"/>
  <c r="D985" i="46"/>
  <c r="C985" i="46"/>
  <c r="B985" i="46"/>
  <c r="A985" i="46"/>
  <c r="G984" i="46"/>
  <c r="F984" i="46"/>
  <c r="E984" i="46"/>
  <c r="D984" i="46"/>
  <c r="C984" i="46"/>
  <c r="B984" i="46"/>
  <c r="A984" i="46"/>
  <c r="G983" i="46"/>
  <c r="F983" i="46"/>
  <c r="E983" i="46"/>
  <c r="D983" i="46"/>
  <c r="C983" i="46"/>
  <c r="B983" i="46"/>
  <c r="A983" i="46"/>
  <c r="G982" i="46"/>
  <c r="F982" i="46"/>
  <c r="E982" i="46"/>
  <c r="D982" i="46"/>
  <c r="C982" i="46"/>
  <c r="B982" i="46"/>
  <c r="A982" i="46"/>
  <c r="G981" i="46"/>
  <c r="F981" i="46"/>
  <c r="E981" i="46"/>
  <c r="D981" i="46"/>
  <c r="C981" i="46"/>
  <c r="B981" i="46"/>
  <c r="A981" i="46"/>
  <c r="G980" i="46"/>
  <c r="F980" i="46"/>
  <c r="E980" i="46"/>
  <c r="D980" i="46"/>
  <c r="C980" i="46"/>
  <c r="B980" i="46"/>
  <c r="A980" i="46"/>
  <c r="G979" i="46"/>
  <c r="F979" i="46"/>
  <c r="E979" i="46"/>
  <c r="D979" i="46"/>
  <c r="C979" i="46"/>
  <c r="B979" i="46"/>
  <c r="A979" i="46"/>
  <c r="G978" i="46"/>
  <c r="F978" i="46"/>
  <c r="E978" i="46"/>
  <c r="D978" i="46"/>
  <c r="C978" i="46"/>
  <c r="B978" i="46"/>
  <c r="A978" i="46"/>
  <c r="G1359" i="46"/>
  <c r="F1359" i="46"/>
  <c r="E1359" i="46"/>
  <c r="D1359" i="46"/>
  <c r="C1359" i="46"/>
  <c r="B1359" i="46"/>
  <c r="A1359" i="46"/>
  <c r="G977" i="46"/>
  <c r="F977" i="46"/>
  <c r="E977" i="46"/>
  <c r="D977" i="46"/>
  <c r="C977" i="46"/>
  <c r="B977" i="46"/>
  <c r="A977" i="46"/>
  <c r="G390" i="46"/>
  <c r="F390" i="46"/>
  <c r="E390" i="46"/>
  <c r="D390" i="46"/>
  <c r="C390" i="46"/>
  <c r="B390" i="46"/>
  <c r="A390" i="46"/>
  <c r="G389" i="46"/>
  <c r="F389" i="46"/>
  <c r="E389" i="46"/>
  <c r="D389" i="46"/>
  <c r="C389" i="46"/>
  <c r="B389" i="46"/>
  <c r="A389" i="46"/>
  <c r="G388" i="46"/>
  <c r="F388" i="46"/>
  <c r="E388" i="46"/>
  <c r="D388" i="46"/>
  <c r="C388" i="46"/>
  <c r="B388" i="46"/>
  <c r="A388" i="46"/>
  <c r="G387" i="46"/>
  <c r="F387" i="46"/>
  <c r="E387" i="46"/>
  <c r="D387" i="46"/>
  <c r="C387" i="46"/>
  <c r="B387" i="46"/>
  <c r="A387" i="46"/>
  <c r="G386" i="46"/>
  <c r="F386" i="46"/>
  <c r="E386" i="46"/>
  <c r="D386" i="46"/>
  <c r="C386" i="46"/>
  <c r="B386" i="46"/>
  <c r="A386" i="46"/>
  <c r="G385" i="46"/>
  <c r="F385" i="46"/>
  <c r="E385" i="46"/>
  <c r="D385" i="46"/>
  <c r="C385" i="46"/>
  <c r="B385" i="46"/>
  <c r="A385" i="46"/>
  <c r="G976" i="46"/>
  <c r="F976" i="46"/>
  <c r="E976" i="46"/>
  <c r="D976" i="46"/>
  <c r="C976" i="46"/>
  <c r="B976" i="46"/>
  <c r="A976" i="46"/>
  <c r="G384" i="46"/>
  <c r="F384" i="46"/>
  <c r="E384" i="46"/>
  <c r="D384" i="46"/>
  <c r="C384" i="46"/>
  <c r="B384" i="46"/>
  <c r="A384" i="46"/>
  <c r="G383" i="46"/>
  <c r="F383" i="46"/>
  <c r="E383" i="46"/>
  <c r="D383" i="46"/>
  <c r="C383" i="46"/>
  <c r="B383" i="46"/>
  <c r="A383" i="46"/>
  <c r="G378" i="46"/>
  <c r="F378" i="46"/>
  <c r="E378" i="46"/>
  <c r="D378" i="46"/>
  <c r="C378" i="46"/>
  <c r="B378" i="46"/>
  <c r="A378" i="46"/>
  <c r="G377" i="46"/>
  <c r="F377" i="46"/>
  <c r="E377" i="46"/>
  <c r="D377" i="46"/>
  <c r="C377" i="46"/>
  <c r="B377" i="46"/>
  <c r="A377" i="46"/>
  <c r="G376" i="46"/>
  <c r="F376" i="46"/>
  <c r="E376" i="46"/>
  <c r="D376" i="46"/>
  <c r="C376" i="46"/>
  <c r="B376" i="46"/>
  <c r="A376" i="46"/>
  <c r="G375" i="46"/>
  <c r="F375" i="46"/>
  <c r="E375" i="46"/>
  <c r="D375" i="46"/>
  <c r="C375" i="46"/>
  <c r="B375" i="46"/>
  <c r="A375" i="46"/>
  <c r="G374" i="46"/>
  <c r="F374" i="46"/>
  <c r="E374" i="46"/>
  <c r="D374" i="46"/>
  <c r="C374" i="46"/>
  <c r="B374" i="46"/>
  <c r="A374" i="46"/>
  <c r="G373" i="46"/>
  <c r="F373" i="46"/>
  <c r="E373" i="46"/>
  <c r="D373" i="46"/>
  <c r="C373" i="46"/>
  <c r="B373" i="46"/>
  <c r="A373" i="46"/>
  <c r="G372" i="46"/>
  <c r="F372" i="46"/>
  <c r="E372" i="46"/>
  <c r="D372" i="46"/>
  <c r="C372" i="46"/>
  <c r="B372" i="46"/>
  <c r="A372" i="46"/>
  <c r="G371" i="46"/>
  <c r="F371" i="46"/>
  <c r="E371" i="46"/>
  <c r="D371" i="46"/>
  <c r="C371" i="46"/>
  <c r="B371" i="46"/>
  <c r="A371" i="46"/>
  <c r="G370" i="46"/>
  <c r="F370" i="46"/>
  <c r="E370" i="46"/>
  <c r="D370" i="46"/>
  <c r="C370" i="46"/>
  <c r="B370" i="46"/>
  <c r="A370" i="46"/>
  <c r="G369" i="46"/>
  <c r="F369" i="46"/>
  <c r="E369" i="46"/>
  <c r="D369" i="46"/>
  <c r="C369" i="46"/>
  <c r="B369" i="46"/>
  <c r="A369" i="46"/>
  <c r="G368" i="46"/>
  <c r="F368" i="46"/>
  <c r="E368" i="46"/>
  <c r="D368" i="46"/>
  <c r="C368" i="46"/>
  <c r="B368" i="46"/>
  <c r="A368" i="46"/>
  <c r="G367" i="46"/>
  <c r="F367" i="46"/>
  <c r="E367" i="46"/>
  <c r="D367" i="46"/>
  <c r="C367" i="46"/>
  <c r="B367" i="46"/>
  <c r="A367" i="46"/>
  <c r="G366" i="46"/>
  <c r="F366" i="46"/>
  <c r="E366" i="46"/>
  <c r="D366" i="46"/>
  <c r="C366" i="46"/>
  <c r="B366" i="46"/>
  <c r="A366" i="46"/>
  <c r="G975" i="46"/>
  <c r="F975" i="46"/>
  <c r="E975" i="46"/>
  <c r="D975" i="46"/>
  <c r="C975" i="46"/>
  <c r="B975" i="46"/>
  <c r="A975" i="46"/>
  <c r="G974" i="46"/>
  <c r="F974" i="46"/>
  <c r="E974" i="46"/>
  <c r="D974" i="46"/>
  <c r="C974" i="46"/>
  <c r="B974" i="46"/>
  <c r="A974" i="46"/>
  <c r="G973" i="46"/>
  <c r="F973" i="46"/>
  <c r="E973" i="46"/>
  <c r="D973" i="46"/>
  <c r="C973" i="46"/>
  <c r="B973" i="46"/>
  <c r="A973" i="46"/>
  <c r="G972" i="46"/>
  <c r="F972" i="46"/>
  <c r="E972" i="46"/>
  <c r="D972" i="46"/>
  <c r="C972" i="46"/>
  <c r="B972" i="46"/>
  <c r="A972" i="46"/>
  <c r="G971" i="46"/>
  <c r="F971" i="46"/>
  <c r="E971" i="46"/>
  <c r="D971" i="46"/>
  <c r="C971" i="46"/>
  <c r="B971" i="46"/>
  <c r="A971" i="46"/>
  <c r="G970" i="46"/>
  <c r="F970" i="46"/>
  <c r="E970" i="46"/>
  <c r="D970" i="46"/>
  <c r="C970" i="46"/>
  <c r="B970" i="46"/>
  <c r="A970" i="46"/>
  <c r="G969" i="46"/>
  <c r="F969" i="46"/>
  <c r="E969" i="46"/>
  <c r="D969" i="46"/>
  <c r="C969" i="46"/>
  <c r="B969" i="46"/>
  <c r="A969" i="46"/>
  <c r="G968" i="46"/>
  <c r="F968" i="46"/>
  <c r="E968" i="46"/>
  <c r="D968" i="46"/>
  <c r="C968" i="46"/>
  <c r="B968" i="46"/>
  <c r="A968" i="46"/>
  <c r="G967" i="46"/>
  <c r="F967" i="46"/>
  <c r="E967" i="46"/>
  <c r="D967" i="46"/>
  <c r="C967" i="46"/>
  <c r="B967" i="46"/>
  <c r="A967" i="46"/>
  <c r="G966" i="46"/>
  <c r="F966" i="46"/>
  <c r="E966" i="46"/>
  <c r="D966" i="46"/>
  <c r="C966" i="46"/>
  <c r="B966" i="46"/>
  <c r="A966" i="46"/>
  <c r="G965" i="46"/>
  <c r="F965" i="46"/>
  <c r="E965" i="46"/>
  <c r="D965" i="46"/>
  <c r="C965" i="46"/>
  <c r="B965" i="46"/>
  <c r="A965" i="46"/>
  <c r="G1358" i="46"/>
  <c r="F1358" i="46"/>
  <c r="E1358" i="46"/>
  <c r="D1358" i="46"/>
  <c r="C1358" i="46"/>
  <c r="B1358" i="46"/>
  <c r="A1358" i="46"/>
  <c r="G9" i="46"/>
  <c r="F9" i="46"/>
  <c r="E9" i="46"/>
  <c r="D9" i="46"/>
  <c r="C9" i="46"/>
  <c r="B9" i="46"/>
  <c r="A9" i="46"/>
  <c r="G1357" i="46"/>
  <c r="F1357" i="46"/>
  <c r="E1357" i="46"/>
  <c r="D1357" i="46"/>
  <c r="C1357" i="46"/>
  <c r="B1357" i="46"/>
  <c r="A1357" i="46"/>
  <c r="G8" i="46"/>
  <c r="F8" i="46"/>
  <c r="E8" i="46"/>
  <c r="D8" i="46"/>
  <c r="C8" i="46"/>
  <c r="B8" i="46"/>
  <c r="A8" i="46"/>
  <c r="G1356" i="46"/>
  <c r="F1356" i="46"/>
  <c r="E1356" i="46"/>
  <c r="D1356" i="46"/>
  <c r="C1356" i="46"/>
  <c r="B1356" i="46"/>
  <c r="A1356" i="46"/>
  <c r="G364" i="46"/>
  <c r="F364" i="46"/>
  <c r="E364" i="46"/>
  <c r="D364" i="46"/>
  <c r="C364" i="46"/>
  <c r="B364" i="46"/>
  <c r="A364" i="46"/>
  <c r="G363" i="46"/>
  <c r="F363" i="46"/>
  <c r="E363" i="46"/>
  <c r="D363" i="46"/>
  <c r="C363" i="46"/>
  <c r="B363" i="46"/>
  <c r="A363" i="46"/>
  <c r="G361" i="46"/>
  <c r="F361" i="46"/>
  <c r="E361" i="46"/>
  <c r="D361" i="46"/>
  <c r="C361" i="46"/>
  <c r="B361" i="46"/>
  <c r="A361" i="46"/>
  <c r="G360" i="46"/>
  <c r="F360" i="46"/>
  <c r="E360" i="46"/>
  <c r="D360" i="46"/>
  <c r="C360" i="46"/>
  <c r="B360" i="46"/>
  <c r="A360" i="46"/>
  <c r="G359" i="46"/>
  <c r="F359" i="46"/>
  <c r="E359" i="46"/>
  <c r="D359" i="46"/>
  <c r="C359" i="46"/>
  <c r="B359" i="46"/>
  <c r="A359" i="46"/>
  <c r="G358" i="46"/>
  <c r="F358" i="46"/>
  <c r="E358" i="46"/>
  <c r="D358" i="46"/>
  <c r="C358" i="46"/>
  <c r="B358" i="46"/>
  <c r="A358" i="46"/>
  <c r="G357" i="46"/>
  <c r="F357" i="46"/>
  <c r="E357" i="46"/>
  <c r="D357" i="46"/>
  <c r="C357" i="46"/>
  <c r="B357" i="46"/>
  <c r="A357" i="46"/>
  <c r="G356" i="46"/>
  <c r="F356" i="46"/>
  <c r="E356" i="46"/>
  <c r="D356" i="46"/>
  <c r="C356" i="46"/>
  <c r="B356" i="46"/>
  <c r="A356" i="46"/>
  <c r="G355" i="46"/>
  <c r="F355" i="46"/>
  <c r="E355" i="46"/>
  <c r="D355" i="46"/>
  <c r="C355" i="46"/>
  <c r="B355" i="46"/>
  <c r="A355" i="46"/>
  <c r="G354" i="46"/>
  <c r="F354" i="46"/>
  <c r="E354" i="46"/>
  <c r="D354" i="46"/>
  <c r="C354" i="46"/>
  <c r="B354" i="46"/>
  <c r="A354" i="46"/>
  <c r="G353" i="46"/>
  <c r="F353" i="46"/>
  <c r="E353" i="46"/>
  <c r="D353" i="46"/>
  <c r="C353" i="46"/>
  <c r="B353" i="46"/>
  <c r="A353" i="46"/>
  <c r="G352" i="46"/>
  <c r="F352" i="46"/>
  <c r="E352" i="46"/>
  <c r="D352" i="46"/>
  <c r="C352" i="46"/>
  <c r="B352" i="46"/>
  <c r="A352" i="46"/>
  <c r="G351" i="46"/>
  <c r="F351" i="46"/>
  <c r="E351" i="46"/>
  <c r="D351" i="46"/>
  <c r="C351" i="46"/>
  <c r="B351" i="46"/>
  <c r="A351" i="46"/>
  <c r="G350" i="46"/>
  <c r="F350" i="46"/>
  <c r="E350" i="46"/>
  <c r="D350" i="46"/>
  <c r="C350" i="46"/>
  <c r="B350" i="46"/>
  <c r="A350" i="46"/>
  <c r="G349" i="46"/>
  <c r="F349" i="46"/>
  <c r="E349" i="46"/>
  <c r="D349" i="46"/>
  <c r="C349" i="46"/>
  <c r="B349" i="46"/>
  <c r="A349" i="46"/>
  <c r="G348" i="46"/>
  <c r="F348" i="46"/>
  <c r="E348" i="46"/>
  <c r="D348" i="46"/>
  <c r="C348" i="46"/>
  <c r="B348" i="46"/>
  <c r="A348" i="46"/>
  <c r="G347" i="46"/>
  <c r="F347" i="46"/>
  <c r="E347" i="46"/>
  <c r="D347" i="46"/>
  <c r="C347" i="46"/>
  <c r="B347" i="46"/>
  <c r="A347" i="46"/>
  <c r="G346" i="46"/>
  <c r="F346" i="46"/>
  <c r="E346" i="46"/>
  <c r="D346" i="46"/>
  <c r="C346" i="46"/>
  <c r="B346" i="46"/>
  <c r="A346" i="46"/>
  <c r="G345" i="46"/>
  <c r="F345" i="46"/>
  <c r="E345" i="46"/>
  <c r="D345" i="46"/>
  <c r="C345" i="46"/>
  <c r="B345" i="46"/>
  <c r="A345" i="46"/>
  <c r="G344" i="46"/>
  <c r="F344" i="46"/>
  <c r="E344" i="46"/>
  <c r="D344" i="46"/>
  <c r="C344" i="46"/>
  <c r="B344" i="46"/>
  <c r="A344" i="46"/>
  <c r="G342" i="46"/>
  <c r="F342" i="46"/>
  <c r="E342" i="46"/>
  <c r="D342" i="46"/>
  <c r="C342" i="46"/>
  <c r="B342" i="46"/>
  <c r="A342" i="46"/>
  <c r="G7" i="46"/>
  <c r="F7" i="46"/>
  <c r="E7" i="46"/>
  <c r="D7" i="46"/>
  <c r="C7" i="46"/>
  <c r="B7" i="46"/>
  <c r="A7" i="46"/>
  <c r="G341" i="46"/>
  <c r="F341" i="46"/>
  <c r="E341" i="46"/>
  <c r="D341" i="46"/>
  <c r="C341" i="46"/>
  <c r="B341" i="46"/>
  <c r="A341" i="46"/>
  <c r="G340" i="46"/>
  <c r="F340" i="46"/>
  <c r="E340" i="46"/>
  <c r="D340" i="46"/>
  <c r="C340" i="46"/>
  <c r="B340" i="46"/>
  <c r="A340" i="46"/>
  <c r="G339" i="46"/>
  <c r="F339" i="46"/>
  <c r="E339" i="46"/>
  <c r="D339" i="46"/>
  <c r="C339" i="46"/>
  <c r="B339" i="46"/>
  <c r="A339" i="46"/>
  <c r="G338" i="46"/>
  <c r="F338" i="46"/>
  <c r="E338" i="46"/>
  <c r="D338" i="46"/>
  <c r="C338" i="46"/>
  <c r="B338" i="46"/>
  <c r="A338" i="46"/>
  <c r="G337" i="46"/>
  <c r="F337" i="46"/>
  <c r="E337" i="46"/>
  <c r="D337" i="46"/>
  <c r="C337" i="46"/>
  <c r="B337" i="46"/>
  <c r="A337" i="46"/>
  <c r="G336" i="46"/>
  <c r="F336" i="46"/>
  <c r="E336" i="46"/>
  <c r="D336" i="46"/>
  <c r="C336" i="46"/>
  <c r="B336" i="46"/>
  <c r="A336" i="46"/>
  <c r="G335" i="46"/>
  <c r="F335" i="46"/>
  <c r="E335" i="46"/>
  <c r="D335" i="46"/>
  <c r="C335" i="46"/>
  <c r="B335" i="46"/>
  <c r="A335" i="46"/>
  <c r="G334" i="46"/>
  <c r="F334" i="46"/>
  <c r="E334" i="46"/>
  <c r="D334" i="46"/>
  <c r="C334" i="46"/>
  <c r="B334" i="46"/>
  <c r="A334" i="46"/>
  <c r="G333" i="46"/>
  <c r="F333" i="46"/>
  <c r="E333" i="46"/>
  <c r="D333" i="46"/>
  <c r="C333" i="46"/>
  <c r="B333" i="46"/>
  <c r="A333" i="46"/>
  <c r="G332" i="46"/>
  <c r="F332" i="46"/>
  <c r="E332" i="46"/>
  <c r="D332" i="46"/>
  <c r="C332" i="46"/>
  <c r="B332" i="46"/>
  <c r="A332" i="46"/>
  <c r="G331" i="46"/>
  <c r="F331" i="46"/>
  <c r="E331" i="46"/>
  <c r="D331" i="46"/>
  <c r="C331" i="46"/>
  <c r="B331" i="46"/>
  <c r="A331" i="46"/>
  <c r="G330" i="46"/>
  <c r="F330" i="46"/>
  <c r="E330" i="46"/>
  <c r="D330" i="46"/>
  <c r="C330" i="46"/>
  <c r="B330" i="46"/>
  <c r="A330" i="46"/>
  <c r="G329" i="46"/>
  <c r="F329" i="46"/>
  <c r="E329" i="46"/>
  <c r="D329" i="46"/>
  <c r="C329" i="46"/>
  <c r="B329" i="46"/>
  <c r="A329" i="46"/>
  <c r="G328" i="46"/>
  <c r="F328" i="46"/>
  <c r="E328" i="46"/>
  <c r="D328" i="46"/>
  <c r="C328" i="46"/>
  <c r="B328" i="46"/>
  <c r="A328" i="46"/>
  <c r="G5" i="46"/>
  <c r="F5" i="46"/>
  <c r="E5" i="46"/>
  <c r="D5" i="46"/>
  <c r="C5" i="46"/>
  <c r="B5" i="46"/>
  <c r="A5" i="46"/>
  <c r="G4" i="46"/>
  <c r="F4" i="46"/>
  <c r="E4" i="46"/>
  <c r="D4" i="46"/>
  <c r="C4" i="46"/>
  <c r="B4" i="46"/>
  <c r="A4" i="46"/>
  <c r="G3" i="46"/>
  <c r="F3" i="46"/>
  <c r="E3" i="46"/>
  <c r="D3" i="46"/>
  <c r="C3" i="46"/>
  <c r="B3"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tc={A67B5068-1500-4E48-A30E-EE1601AB57C0}</author>
    <author>Washington</author>
  </authors>
  <commentList>
    <comment ref="A82" authorId="0" shapeId="0" xr:uid="{A67B5068-1500-4E48-A30E-EE1601AB57C0}">
      <text>
        <t>[Comentário encadeado]
Sua versão do Excel permite que você leia este comentário encadeado, no entanto, as edições serão removidas se o arquivo for aberto em uma versão mais recente do Excel. Saiba mais: https://go.microsoft.com/fwlink/?linkid=870924
Comentário:
    Verificar!</t>
      </text>
    </comment>
    <comment ref="K467" authorId="1" shapeId="0" xr:uid="{D49B9642-64B6-48F2-80D9-4A0BA681E73A}">
      <text>
        <r>
          <rPr>
            <b/>
            <sz val="9"/>
            <color indexed="81"/>
            <rFont val="Segoe UI"/>
            <family val="2"/>
          </rPr>
          <t>Washington:</t>
        </r>
        <r>
          <rPr>
            <sz val="9"/>
            <color indexed="81"/>
            <rFont val="Segoe UI"/>
            <family val="2"/>
          </rPr>
          <t xml:space="preserve">
inserir a expressão "e dos estados" sempre depois de "Distrito Federal".</t>
        </r>
      </text>
    </comment>
    <comment ref="K679" authorId="1" shapeId="0" xr:uid="{24C3F531-A953-4B8F-83A3-C2D07390CE04}">
      <text>
        <r>
          <rPr>
            <b/>
            <sz val="9"/>
            <color indexed="81"/>
            <rFont val="Segoe UI"/>
            <family val="2"/>
          </rPr>
          <t>Washington:</t>
        </r>
        <r>
          <rPr>
            <sz val="9"/>
            <color indexed="81"/>
            <rFont val="Segoe UI"/>
            <family val="2"/>
          </rPr>
          <t xml:space="preserve">
NRs 2.4.1.8.03.3.0 a 2.4.1.8.03.9.0, houve somente alteração da descrição.</t>
        </r>
      </text>
    </comment>
    <comment ref="K686" authorId="1" shapeId="0" xr:uid="{91C77DE6-6853-4E55-821E-71C1157FFD03}">
      <text>
        <r>
          <rPr>
            <b/>
            <sz val="9"/>
            <color indexed="81"/>
            <rFont val="Segoe UI"/>
            <family val="2"/>
          </rPr>
          <t>Washington:</t>
        </r>
        <r>
          <rPr>
            <sz val="9"/>
            <color indexed="81"/>
            <rFont val="Segoe UI"/>
            <family val="2"/>
          </rPr>
          <t xml:space="preserve">
NRs. 2.4.1.8.04.2.0 a 2.4.1.8.04.5.0 houve somente alteração da descrição.</t>
        </r>
      </text>
    </comment>
    <comment ref="K1075" authorId="1" shapeId="0" xr:uid="{AABB514B-1968-43F1-B7B8-762DD7C9CBA9}">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K1082" authorId="1" shapeId="0" xr:uid="{70B1303B-D76F-4293-90E3-D21AA1EB10BE}">
      <text>
        <r>
          <rPr>
            <b/>
            <sz val="9"/>
            <color indexed="81"/>
            <rFont val="Segoe UI"/>
            <family val="2"/>
          </rPr>
          <t>Washington:</t>
        </r>
        <r>
          <rPr>
            <sz val="9"/>
            <color indexed="81"/>
            <rFont val="Segoe UI"/>
            <family val="2"/>
          </rPr>
          <t xml:space="preserve">
das NR 1.7.1.8.04.2.0 até a 1.7.1.8.04.5.0, somente alterações na descrição.</t>
        </r>
      </text>
    </comment>
    <comment ref="K1366" authorId="1" shapeId="0" xr:uid="{AA7ADBC2-6000-4159-A37F-4848F4D9F88D}">
      <text>
        <r>
          <rPr>
            <b/>
            <sz val="9"/>
            <color indexed="81"/>
            <rFont val="Segoe UI"/>
            <family val="2"/>
          </rPr>
          <t>Washington:</t>
        </r>
        <r>
          <rPr>
            <sz val="9"/>
            <color indexed="81"/>
            <rFont val="Segoe UI"/>
            <family val="2"/>
          </rPr>
          <t xml:space="preserve">
inserir a expressão "e dos estados" sempre depois de "Distrito Federal".</t>
        </r>
      </text>
    </comment>
  </commentList>
</comments>
</file>

<file path=xl/sharedStrings.xml><?xml version="1.0" encoding="utf-8"?>
<sst xmlns="http://schemas.openxmlformats.org/spreadsheetml/2006/main" count="6494" uniqueCount="2537">
  <si>
    <t>Nível</t>
  </si>
  <si>
    <t>Cor</t>
  </si>
  <si>
    <t>Nome Classificação</t>
  </si>
  <si>
    <t>Vermelho</t>
  </si>
  <si>
    <t>Verde</t>
  </si>
  <si>
    <t>Azul</t>
  </si>
  <si>
    <t>STATUS</t>
  </si>
  <si>
    <t>1º</t>
  </si>
  <si>
    <t>Verde escuro</t>
  </si>
  <si>
    <t>Categoria Econômica</t>
  </si>
  <si>
    <t>Alterar</t>
  </si>
  <si>
    <t>2º</t>
  </si>
  <si>
    <t>Verde médio</t>
  </si>
  <si>
    <t>Origem</t>
  </si>
  <si>
    <t>Incluir</t>
  </si>
  <si>
    <t>3º</t>
  </si>
  <si>
    <t>Verde Claro</t>
  </si>
  <si>
    <t>Espécie</t>
  </si>
  <si>
    <t>Excluir</t>
  </si>
  <si>
    <t>4º</t>
  </si>
  <si>
    <t>Azul escuro</t>
  </si>
  <si>
    <t>1º Nível de Detalhamento</t>
  </si>
  <si>
    <t>Excluído</t>
  </si>
  <si>
    <t>5º</t>
  </si>
  <si>
    <t>Azul médio</t>
  </si>
  <si>
    <t>2º Nível de Detalhamento</t>
  </si>
  <si>
    <t>6º</t>
  </si>
  <si>
    <t>Azul Claro</t>
  </si>
  <si>
    <t>3º Nível de Detalhamento</t>
  </si>
  <si>
    <t>7º</t>
  </si>
  <si>
    <t>Branco</t>
  </si>
  <si>
    <t>Tipo</t>
  </si>
  <si>
    <t>C</t>
  </si>
  <si>
    <t>O</t>
  </si>
  <si>
    <t>E</t>
  </si>
  <si>
    <t>D1</t>
  </si>
  <si>
    <t>DD2</t>
  </si>
  <si>
    <t>D3</t>
  </si>
  <si>
    <t>T</t>
  </si>
  <si>
    <t>NR</t>
  </si>
  <si>
    <t>Especificação</t>
  </si>
  <si>
    <t>Portaria</t>
  </si>
  <si>
    <t>Descrição</t>
  </si>
  <si>
    <t>Norma Correspondente</t>
  </si>
  <si>
    <t>Receitas Correntes.</t>
  </si>
  <si>
    <t>STN/SOF</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</si>
  <si>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</si>
  <si>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</si>
  <si>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</si>
  <si>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</si>
  <si>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</si>
  <si>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t>
  </si>
  <si>
    <t>Imposto sobre a Renda de Pessoa Física - IRPF</t>
  </si>
  <si>
    <t>SOF</t>
  </si>
  <si>
    <t>Registra as receitas originadas de rendimentos e ganhos de capital percebidos pelas pessoas físicas residentes ou domiciliadas no Brasil, que não estejam sujeitas a tributação exclusiva na fonte.</t>
  </si>
  <si>
    <t>Imposto sobre a Renda de Pessoa Jurídica - IRPJ - Líquida de Incentivos</t>
  </si>
  <si>
    <t>Agrega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</si>
  <si>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Circulação de Mercadorias e Serviços</t>
  </si>
  <si>
    <t>Agrega as receitas oriundas do Imposto sobre a Circulação de Mercadorias e Serviços de Transporte Interestadual e Intermunicipal e de Comunicações - ICMS e do Imposto sobre Serviços de Qualquer Natureza - ISS. Naturezas de receita específicas de Estados e Municípios situam-se sob competência da STN.</t>
  </si>
  <si>
    <t>EXCLUÍDO PELA PORTARIA CONJUNTA STN/SOF/ME Nº 16, de 11/02/2021</t>
  </si>
  <si>
    <t>Impostos sobre Transferências Patrimoniais</t>
  </si>
  <si>
    <t>Agrega as receitas oriundas do Imposto sobre Transmissão Causa Mortis e Doação - ITCMD e do Imposto sobre a Transmissão Inter Vivos de Bens Imóveis - ITBI. Naturezas de receita específicas de Estados e Municípios situam-se sob competência da STN.</t>
  </si>
  <si>
    <t>Outros Impostos</t>
  </si>
  <si>
    <t>Agrega receitas de impostos não classificados nos itens anteriores.</t>
  </si>
  <si>
    <t>Taxas de Inspeção, Controle e Fiscalização</t>
  </si>
  <si>
    <t>Agrega as receitas que se originaram de taxas decorrentes do exercício do poder de polícia.</t>
  </si>
  <si>
    <t>Taxa de Utilização do Sistema Integrado de Comércio Exterior – SISCOMEX</t>
  </si>
  <si>
    <t>Registra a arrecadação decorrente da Taxa de Utilização do Sistema Integrado de Comércio Exterior - SISCOMEX, cujo fato gerador consiste na utilização do sistema</t>
  </si>
  <si>
    <t>Taxa de Controle e Fiscalização de Produtos Químicos</t>
  </si>
  <si>
    <t>Agrega receitas da taxa pelo exercício do poder de polícia para controle e fiscalização de produtos químicos.</t>
  </si>
  <si>
    <t>Taxa de Controle e Fiscalização Ambiental</t>
  </si>
  <si>
    <t>Agrega as receitas relativas à taxa pelo poder de polícia para controle e fiscalização das atividades potencialmente poluidoras e utilizadoras de recursos naturais.</t>
  </si>
  <si>
    <t>Taxa de Controle e Fiscalização da Pesca e Aquicultura</t>
  </si>
  <si>
    <t>Agrega as receitas relativas à Taxa de Controle e Fiscalização da Pesca e Aquicultura.</t>
  </si>
  <si>
    <t>Taxas pela Prestação de Serviços</t>
  </si>
  <si>
    <t>Emolumentos e Custas Judiciais</t>
  </si>
  <si>
    <t>Contribuição de Melhoria</t>
  </si>
  <si>
    <t>Agrega as receitas relacionadas à contribuição de melhoria, decorrente de obras públicas.</t>
  </si>
  <si>
    <t>Contribuição para Financiamento da Seguridade Social - COFINS sobre o Faturamento</t>
  </si>
  <si>
    <t>Registra receitas originadas da Contribuição para o Financiamento da Seguridade</t>
  </si>
  <si>
    <t>Contribuição para Financiamento da Seguridade Social - COFINS sobre o Faturamento - SIMPLES</t>
  </si>
  <si>
    <t>Registra receitas originadas da Contribuição para o Financiamento da Seguridade
Social sobre o faturamento das pessoas jurídicas optantes pelo SIMPLES.</t>
  </si>
  <si>
    <t>Contribuição para Financiamento da Seguridade Social - COFINS sobre o Faturamento - Parcelamentos</t>
  </si>
  <si>
    <t>Registra receitas originadas do parcelamento de débitos da Contribuição para o</t>
  </si>
  <si>
    <t>Contribuição para o PIS/PASEP</t>
  </si>
  <si>
    <t>Registra receitas originadas das Contribuições para os Programas de Integração
Social e de Formação do Patrimônio do Servidor Público.</t>
  </si>
  <si>
    <t>Portaria SEAFI nº 25, de 24 de Abril de 2019 (SOF)</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</si>
  <si>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</si>
  <si>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</si>
  <si>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Contribuição para o PIS/PASEP - Contribuintes Optantes pelo Simples Nacional</t>
  </si>
  <si>
    <t>Registra receitas originadas das Contribuições para os Programas de Integração
Social e de Formação do Patrimônio do Servidor Público sobre optantes pelo SIMPLES.</t>
  </si>
  <si>
    <t>Contribuição para o PIS/PASEP sobre o Faturamento - SIMPLES</t>
  </si>
  <si>
    <t>Registra receitas originadas das Contribuições para os Programas de Integração
Social e de Formação do Patrimônio do Servidor Público sobre o faturamento das
pessoas jurídicas optantes pelo SIMPLES.</t>
  </si>
  <si>
    <t>Contribuição para o PIS/PASEP sobre a Folha de Salários - Templos de Qualquer Culto</t>
  </si>
  <si>
    <t>Registram receitas originadas da Contribuições para os Programas de Integração Social e de Formação do Patrimônio do Servidor Público sobre a folha de salários,
respectivamente, das seguintes entidades: Templos de Qualquer Culto;</t>
  </si>
  <si>
    <t>Contribuição para o PIS/PASEP sobre a Folha de Salários - Partidos Políticos</t>
  </si>
  <si>
    <t>Registram receitas originadas da Contribuições para os Programas de Integração Social e de Formação do Patrimônio do Servidor Público sobre a folha de salários,
respectivamente, das seguintes entidades: Partidos Políticos;</t>
  </si>
  <si>
    <t>Contribuição para o PIS/PASEP sobre a Folha de Salários - Instituições de Educação e de Assistência Social (Art. 12 da Lei nº 9.532, de 1997)</t>
  </si>
  <si>
    <t>Registram receitas originadas da Contribuições para os Programas de Integração Social e de Formação do Patrimônio do Servidor Público sobre a folha de salários,
respectivamente, das seguintes entidades: Instituições de Educação e de Assistência Social (Art. 12 da Lei nº 9.532-1997);</t>
  </si>
  <si>
    <t>Contribuição para o PIS/PASEP sobre a Folha de Salários - Instituições de Caráter Filantrópico, Recreativo, Cultural, Científico e as Associações (Art. 15 da Lei nº 9.532, de 1997)</t>
  </si>
  <si>
    <t>Registram receitas originadas da Contribuições para os Programas de Integração Social e de Formação do Patrimônio do Servidor Público sobre a folha de salários,
respectivamente, das seguintes entidades:Instituições de Caráter Filantrópico, Recreativo, Cultural, Científico e as Associações (Art. 15 da Lei nº 9.532, de 1997)</t>
  </si>
  <si>
    <t>Contribuição para o PIS/PASEP sobre a Folha de Salários - Sindicados, Federações e Confederações</t>
  </si>
  <si>
    <t>Registram receitas originadas da Contribuições para os Programas de Integração Social e de Formação do Patrimônio do Servidor Público sobre a folha de salários,
respectivamente, das seguintes entidades: Sindicados, Federações e Confederações;</t>
  </si>
  <si>
    <t>Contribuição para o PIS/PASEP sobre a Folha de Salários - Serviços Sociais Autônomos</t>
  </si>
  <si>
    <t>Registram receitas originadas da Contribuições para os Programas de Integração Social e de Formação do Patrimônio do Servidor Público sobre a folha de salários,
respectivamente, das seguintes entidades: Serviços Sociais Autônomos;</t>
  </si>
  <si>
    <t>Contribuição para o PIS/PASEP sobre a Folha de Salários - Conselhos de Fiscalização de Profissões Regulamentadas</t>
  </si>
  <si>
    <t>Registram receitas originadas da Contribuições para os Programas de Integração Social e de Formação do Patrimônio do Servidor Público sobre a folha de salários,
respectivamente, das seguintes entidades: Conselhos de Fiscalização de Profissões Regulamentadas;</t>
  </si>
  <si>
    <t>Contribuição para o PIS/PASEP sobre a Folha de Salários - Fundações de Direito Privado</t>
  </si>
  <si>
    <t>Registram receitas originadas da Contribuições para os Programas de Integração Social e de Formação do Patrimônio do Servidor Público sobre a folha de salários,
respectivamente, das seguintes entidades: Fundações de Direito Privado;</t>
  </si>
  <si>
    <t>Contribuição para o PIS/PASEP sobre a Folha de Salários - Condomínio de Proprietários de Imóveis Residenciais ou Comerciais</t>
  </si>
  <si>
    <t>Registram receitas originadas da Contribuições para os Programas de Integração Social e de Formação do Patrimônio do Servidor Público sobre a folha de salários,
respectivamente, das seguintes entidades: Condomínio de Proprietários de Imóveis Residenciais ou Comerciais;</t>
  </si>
  <si>
    <t>Contribuição para o PIS/PASEP sobre a Folha de Salários - Organização das Cooperativas Brasileiras e as Organizações Estaduais de Cooperativas (Lei nº 5.764, de 1971)</t>
  </si>
  <si>
    <t>Registram receitas originadas da Contribuições para os Programas de Integração Social e de Formação do Patrimônio do Servidor Público sobre a folha de salários,
respectivamente, das seguintes entidades: Organização das Cooperativas Brasileiras e as Organizações Estaduais de Cooperativas (Lei nº 5.764, de 1971);</t>
  </si>
  <si>
    <t>Contribuição para o PIS/PASEP - Parcelamentos</t>
  </si>
  <si>
    <t>Contribuição Social sobre o Lucro Líquido - CSLL</t>
  </si>
  <si>
    <t>Registra receitas originadas da Contribuição Social sobre o Lucro Líquido.</t>
  </si>
  <si>
    <t>Contribuição Social sobre o Lucro Líquido - CSLL - Contribuintes Não Optantes pelo Simples Nacional</t>
  </si>
  <si>
    <t>Registra receitas originadas da Contribuição Social sobre o Lucro Líquido de contribuintes não optantes pelo Simples Nacional.</t>
  </si>
  <si>
    <t>Contribuição Social sobre o Lucro Líquido - CSLL - Contribuintes Optantes pelo Simples Nacional</t>
  </si>
  <si>
    <t>Registra receitas originadas da Contribuição Social sobre o Lucro Líquido de contribuintes optantes pelo Simples Nacional.</t>
  </si>
  <si>
    <t>Contribuição Social sobre o Lucro Líquido - CSLL - Pessoas Jurídicas Não Financeiras</t>
  </si>
  <si>
    <t>Registra receitas originadas da Contribuição Social sobre o Lucro Líquido das
pessoas jurídicas não financeiras.</t>
  </si>
  <si>
    <t>Contribuição Social sobre o Lucro Líquido - CSLL - Entidades Financeiras, de Seguros Privados e de Capitalização</t>
  </si>
  <si>
    <t>Registra receitas originadas da Contribuição Social sobre o Lucro Líquido das
entidades financeiras, de seguros privados e de capitalização.</t>
  </si>
  <si>
    <t>Contribuição Social sobre o Lucro Líquido - CSLL - Parcelamentos</t>
  </si>
  <si>
    <t>Contribuição Previdenciária do Segurado</t>
  </si>
  <si>
    <t>Contribuição Previdenciária do Segurado Obrigatório</t>
  </si>
  <si>
    <t>Agrega as receitas originadas da Contribuição Previdenciária para o RGPS dos
segurados obrigatórios.</t>
  </si>
  <si>
    <t>Conbrituição Previdenciária do Empregado</t>
  </si>
  <si>
    <t>Registram as receitas originadas, respectivamente, da Contribuição Previdenciária
para o RGPS dos seguintes segurados obrigatórios: empregado;</t>
  </si>
  <si>
    <t>Conbrituição Previdenciária do Empregado Doméstico</t>
  </si>
  <si>
    <t>Registram as receitas originadas, respectivamente, da Contribuição Previdenciária
para o RGPS dos seguintes segurados obrigatórios: empregado doméstico;</t>
  </si>
  <si>
    <t>Conbrituição Previdenciária do Contribuinte Individual</t>
  </si>
  <si>
    <t>Registram as receitas originadas, respectivamente, da Contribuição Previdenciária
para o RGPS dos seguintes segurados obrigatórios: contribuinte individual;</t>
  </si>
  <si>
    <t>Contribuição Previdenciária do Trabalhador Avulso</t>
  </si>
  <si>
    <t>Registram as receitas originadas, respectivamente, da Contribuição Previdenciária
para o RGPS dos seguintes segurados obrigatórios: trabalhador avulso;</t>
  </si>
  <si>
    <t>Conbrituição Previdenciária do Segurado Especial</t>
  </si>
  <si>
    <t>Registram as receitas originadas, respectivamente, da Contribuição Previdenciária
para o RGPS dos seguintes segurados obrigatórios: segurado especial;</t>
  </si>
  <si>
    <t>Conbrituição Previdenciária do Segurado Facultativo</t>
  </si>
  <si>
    <t>Registra receitas originadas da Contribuição Previdenciária para o RGPS dos
segurados facultativos.</t>
  </si>
  <si>
    <t>Contribuições para o Regime Geral de Previdência Social - RGPS - Parcelamentos</t>
  </si>
  <si>
    <t>CPSSS - Servidor Civil</t>
  </si>
  <si>
    <t>Agrega as receitas provenientes da Contribuição para o Plano de Seguridade Social do Servidor Público, recolhidas dos servidores.</t>
  </si>
  <si>
    <t>CPSSS - Servidor Civil Ativo</t>
  </si>
  <si>
    <t>Registram as receitas provenientes da Contribuição para o Plano de Seguridade Social do Servidor Público, recolhidas, dos servidores civis ativos.</t>
  </si>
  <si>
    <t>CPSSS - Servidor Civil Inativo</t>
  </si>
  <si>
    <t>Registram as receitas provenientes da Contribuição para o Plano de Seguridade Social do Servidor Público, recolhidas, dos servidores civis inativos.</t>
  </si>
  <si>
    <t>CPSSS - Servidor Civil - Pensionistas</t>
  </si>
  <si>
    <t>Registram as receitas provenientes da Contribuição para o Plano de Seguridade Social do Servidor Público, recolhidas, dos pensionistas civis - servdiores públicos.</t>
  </si>
  <si>
    <t>CPSSS Oriunda de Sentenças Judiciais - Servidor Civil Ativo</t>
  </si>
  <si>
    <t>Registram as receitas provenientes da Contribuição para o Plano de Seguridade Social do Servidor Público, recolhidas, oriundas de sentenças judiciais, dos servidores civis ativos.</t>
  </si>
  <si>
    <t>CPSSS Oriunda de Sentenças Judiciais - Servidor Civil Inativo</t>
  </si>
  <si>
    <t>Registram as receitas provenientes da Contribuição para o Plano de Seguridade Social do Servidor Público, recolhidas, oriundas de sentenças judiciais, dos servidores civis inativos.</t>
  </si>
  <si>
    <t>CPSSS Oriunda de Sentenças Judiciais - Servidor Civil - Pensionistas</t>
  </si>
  <si>
    <t>Registram as receitas provenientes da Contribuição para o Plano de Seguridade Social do Servidor Público, recolhidas, oriundas de sentenças judiciais, dos pensionistas civis - servdiores públicos.</t>
  </si>
  <si>
    <t>CPSSS Patronal</t>
  </si>
  <si>
    <t>Agrega as receitas provenientes da Contribuição para o Plano de Seguridade Social do Servidor Público, recolhidas pela União, Autarquias e Fundações.</t>
  </si>
  <si>
    <t>CPSSS Patronal - Servidor Civil</t>
  </si>
  <si>
    <t>Registram as receitas provenientes da Contribuição para o Plano de Seguridade Social do Servidor Público, recolhidas, respectivamente, das entidades patronais (União, Autarquias e Fundações).</t>
  </si>
  <si>
    <t>CPSSS Oriunda de Sentenças Judiciais - Patronal - Servidor Civil</t>
  </si>
  <si>
    <t>Registram as receitas provenientes da Contribuição para o Plano de Seguridade Social do Servidor Público, recolhidas, respectivamente, das entidades patronais (União, Autarquias e Fundações) em virtude de sentenças judiciais.</t>
  </si>
  <si>
    <t>CPSSS - Parcelamentos</t>
  </si>
  <si>
    <t>Agrega as receitas provenientes dos parcelamentos de débitos da Contribuição para o Plano de Seguridade Social do Servidor Público.</t>
  </si>
  <si>
    <t>Contribuição para Fundos de Assistência Médica - Outros Beneficiários</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</si>
  <si>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</si>
  <si>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</si>
  <si>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</si>
  <si>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</si>
  <si>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Custeio das Pensões Militares das Forças Armadas</t>
  </si>
  <si>
    <t>Registra receitas originadas da contribuição paga por militares das Forças Armadas
para o custeio das Pensões Militares.</t>
  </si>
  <si>
    <t>Contribuição para Custeio das Pensões Militares das Forças Armadas - Parcelamentos</t>
  </si>
  <si>
    <t>Registra receitas originadas do parcelamento de débitos da contribuição paga por
militares das Forças Armadas para o custeio das Pensões Militares.</t>
  </si>
  <si>
    <t>Contribuição para o Custeio das Pensões Militares e da Inatividade da Polícia Militar do Distrito Federal</t>
  </si>
  <si>
    <t>Registra receitas originadas da contribuição social incidente sobre a remuneração da Polícia Militar do Distrito Federal, a ser destinada para custear as pensões e a inatividade da Polícia Militar do DF.</t>
  </si>
  <si>
    <t>Portaria SOF 25.508 de 29/12/2020</t>
  </si>
  <si>
    <t>Contribuição para o Custeio das Pensões Militares e da Inatividade do Corpo de Bombeiros Militares do Distrito Federal</t>
  </si>
  <si>
    <t>Registra receitas originadas da contribuição social incidente sobre a remuneração do Corpo de Bombeiros Militar do Distrito Federal, a ser destinada para custear as pensões e a inatividade da Polícia Militar do DF</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</si>
  <si>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</si>
  <si>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</si>
  <si>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Contribuição para o Programa de Integração Nacional - PIN</t>
  </si>
  <si>
    <t>Agrega as receitas originadas das contribuições para o Programa de Integração Nacional - PIN.</t>
  </si>
  <si>
    <t>Contribuição para o Programa de Redistribuição de Terras e de Estímulo à Agroindústria do Norte e do Nordeste - PROTERRA</t>
  </si>
  <si>
    <t>Agrega as receitas originadas das contribuições para o Programa de Redistribuição de Terras e de Estímulo à Agroindústria do Norte e do Nordeste - PROTERRA.</t>
  </si>
  <si>
    <t>Contribuição de Lojas Francas, Entrepostos Aduaneiros e Depósitos Alfandegários</t>
  </si>
  <si>
    <t>Agrega as receitas relativas às contribuições para o Fundo de Desenvolvimento e Aperfeiçoamento das Atividades de Fiscalização - FUNDAF.</t>
  </si>
  <si>
    <t>Agrega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</si>
  <si>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Contribuição sobre Apostas em Competições Hípicas</t>
  </si>
  <si>
    <t>Agrega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</si>
  <si>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</si>
  <si>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Agrega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</si>
  <si>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</si>
  <si>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Agrega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</si>
  <si>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</si>
  <si>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Agrega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</si>
  <si>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</si>
  <si>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Agrega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</si>
  <si>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</si>
  <si>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</si>
  <si>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</si>
  <si>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Agrega as receitas originadas da Contribuição relativa às atividades de comercialização e de importação de petróleo e seus derivados, gás natural e álcool carburante - CIDE Combustíveis - Importação.</t>
  </si>
  <si>
    <t>Contribuição de Intervenção no Domínio Econômico - CIDE-Combustíveis - Comercialização</t>
  </si>
  <si>
    <t>Agrega as receitas originadas da Contribuição relativa às atividades de comercialização e de importação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</si>
  <si>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</si>
  <si>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</si>
  <si>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</si>
  <si>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Agrega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</si>
  <si>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</si>
  <si>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Agrega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</si>
  <si>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</si>
  <si>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Agrega as receitas originadas da Contribuição para Fomento da Radiodifusão Pública.</t>
  </si>
  <si>
    <t>Contribuição sobre o Faturamento das Empresas de Informática</t>
  </si>
  <si>
    <t>Contribuição sobre o Faturamento das Empresas de Informática instaladas na Amazônia</t>
  </si>
  <si>
    <t xml:space="preserve">Contribuição sobre o Faturamento das Empresas de Informática instaladas nas Demais Regiões </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</si>
  <si>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</si>
  <si>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</si>
  <si>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</si>
  <si>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</si>
  <si>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</si>
  <si>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</si>
  <si>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</si>
  <si>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Agrega as receitas que se originaram da exploração do patrimônio imobiliário do Estado, como, por exemplo, as provenientes de aluguéis e arrendamentos, dentre outras.</t>
  </si>
  <si>
    <t>Foros, Laudêmios e Tarifas de Ocupação</t>
  </si>
  <si>
    <t>Agrega as receitas que se originaram da exploração do patrimônio imobiliário do Estado, como, por exemplo, foros, laudêmios, tarifas de ocupação de terrenos, tarifas de ocupação de imóveis.</t>
  </si>
  <si>
    <t>Concessão, Permissão, Autorização ou Cessão do Direito de Uso de Bens Imóveis Públicos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</si>
  <si>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</si>
  <si>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Outras Receitas Imobiliárias</t>
  </si>
  <si>
    <t>Agrega receitas oriundas da exploração do patrimônio imobiliário do Estado que não tenham se enquadrado nos itens anteriores.</t>
  </si>
  <si>
    <t>Remuneração de Depósitos Bancários</t>
  </si>
  <si>
    <t>Agrega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</si>
  <si>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</si>
  <si>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</si>
  <si>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</si>
  <si>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</si>
  <si>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</si>
  <si>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Agrega recursos oruindos dos rendimentos auferidos decorrentes da aplicação de recursos do RPPS no mercado financeiro, em fundos de renda fixa, de renda variável, ou em fundos imobiliários.</t>
  </si>
  <si>
    <t>Juros de Títulos de Renda</t>
  </si>
  <si>
    <t>Agrega recursos oriundos de juros de título de renda, provenientes de aplicações no mercado financeiro. Inclui o resultado das aplicações em títulos públicos.</t>
  </si>
  <si>
    <t>Juros sobre o Capital Próprio</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</si>
  <si>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</si>
  <si>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</si>
  <si>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 as receitas decorrente de dividendos.</t>
  </si>
  <si>
    <t>Participações</t>
  </si>
  <si>
    <t>Agrega receitas atribuíveis à União, provenientes da participação societária nos resultados de empresas.</t>
  </si>
  <si>
    <t>Outros Valores Mobiliários</t>
  </si>
  <si>
    <t>Agrega as receitas de valores mobiliários não classificadas nos itens anteriores.</t>
  </si>
  <si>
    <t>Delegação para a Prestação dos Serviços de Transporte Rodoviário</t>
  </si>
  <si>
    <t>Agrega receitas decorrentes da delegação (mediante Concessão, Permissão ou Autorização) para o setor privado ou outros entes estatais prestarem serviços públicos de transporte rodoviário.</t>
  </si>
  <si>
    <t>Delegação para a Prestação dos Serviços de Transporte Ferroviário</t>
  </si>
  <si>
    <t>Agrega receitas decorrentes da delegação (mediante Concessão, Permissão ou Autorização) para o setor privado ou outros entes estatais prestarem serviços públicos de transporte ferroviário.</t>
  </si>
  <si>
    <t>Delegação para a Prestação dos Serviços de Transporte Metroviário</t>
  </si>
  <si>
    <t>Agrega receitas decorrentes da delegação (mediante Concessão, Permissão ou Autorização) para o setor privado ou outros entes estatais prestarem serviços públicos de transporte metroviário.</t>
  </si>
  <si>
    <t>Delegação para a Prestação dos Serviços de Transporte Aquaviário</t>
  </si>
  <si>
    <t>Agrega receitas decorrentes da delegação (mediante Concessão, Permissão ou Autorização) para o setor privado ou outros entes estatais prestarem serviços públicos de transporte aquaviário.</t>
  </si>
  <si>
    <t>Delegação para a Prestação dos Serviços de Transporte Aeroviário</t>
  </si>
  <si>
    <t>Agrega receitas decorrentes da delegação (mediante Concessão, Permissão ou Autorização) para o setor privado ou outros entes estatais prestarem serviços públicos de transporte aeroviário.</t>
  </si>
  <si>
    <t>Delegação para Exploração da Infraestrutura de Transporte Ferroviário</t>
  </si>
  <si>
    <t>Agrega receitas decorrentes da delegação para o setor privado explorar serviços públicos de infraestrutura de Transporte Ferroviário, mediante Concessão, Permissão ou Autorização.</t>
  </si>
  <si>
    <t>Delegação para Exploração da Infraestrutura de Transporte Aquaviário</t>
  </si>
  <si>
    <t>Agrega receitas decorrentes da delegação para o setor privado explorar serviços públicos de infraestrutura de Transporte Aquaviário, mediante Concessão, Permissão ou Autorização.</t>
  </si>
  <si>
    <t>Delegação para Exploração da Infraestrutura Aeroportuária</t>
  </si>
  <si>
    <t>Agrega as receitas de outorga de infraestrutura aeroportuária.</t>
  </si>
  <si>
    <t>Cessão do Direito de Exploração de Satélite Brasileiro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</si>
  <si>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</si>
  <si>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Portaria SEAFI nº 01, de 29 de Março de 2019 (SOF)</t>
  </si>
  <si>
    <t>Concessão de Licenças e Autorizações da Agência Espacial Brasileira</t>
  </si>
  <si>
    <t>Registra as receitas provenientes da concessão de licenças e autorizações da Agência Espacial Brasileira - AEB.</t>
  </si>
  <si>
    <t>Outras Delegações dos Serviços de Telecomunicação</t>
  </si>
  <si>
    <t>Registra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</si>
  <si>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</si>
  <si>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Agrega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</si>
  <si>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</si>
  <si>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Agrega as receitas decorrentes de concessões, permissões e autorizações dos serviços de telecomunicações e de uso de radiofrequência não relacionados nos itens anteriores. Essa natureza registra apenas os recursos provenientes da utilização de posições orbitais.</t>
  </si>
  <si>
    <t>Delegação dos Serviços de Telecomunicação - Poder Concedente no Regime Público</t>
  </si>
  <si>
    <t>Extinta pela Portaria SEAFI nº 1, de 29 de março de 2019, com efeitos retroativos a 1 de janeiro de 2019. Agrega as receitas relativas ao exercício do poder concedente dos serviços de telecomunicações, no regime público, inclusive pagamentos pela outorga, multas e indenizações. Concessão de Serviço de Telecomunicações é a delegação de sua prestação, mediante contrato, por prazo determinado, no regime público, sujeitando-se as concessionárias aos riscos empresariais, remunerando-se pela cobrança de tarifas dos usuários ou por outras receitas alternativas e respondendo diretamente pelas suas obrigações e pelos prejuízos que causar.</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</si>
  <si>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</si>
  <si>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
Autorização de Serviço de Telecomunicações é o ato administrativo vinculado que faculta a exploração, no regime privado, de modalidade de serviço de telecomunicações, quando preenchidas as condições objetivas e subjetivas necessárias.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</si>
  <si>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</si>
  <si>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</si>
  <si>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Cessão do Direito de Uso de Radiofrequência</t>
  </si>
  <si>
    <t>Agrega as receitas relativas à cessão do direito de uso de radiofrequência para qualquer fim, inclusive multas e indenizações.
A cessão do direito de uso de radiofrequência decorre de ato administrativo vinculado, associado à concessão, permissão ou autorização para prestação de serviço de telecomunicações, que atribui a interessado, por prazo determinado, o direito de uso de radiofrequência nas condições legais e regulamentares.</t>
  </si>
  <si>
    <t>Agrega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 ANATEL, fazer-se na forma de quantia certa, em uma ou várias parcelas, bem como de parcelas anuais ou, complementarmente, de cessão de capacidade.</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</si>
  <si>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</si>
  <si>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</si>
  <si>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Agrega as receitas provenientes da concessão de licenças e autorizações da Agência Espacial Brasileira - AEB.</t>
  </si>
  <si>
    <t>Agrega as receitas decorrentes concessões, permissões e autorizações dos serviços de telecomunicações e de uso de radiofrequência não relacionados nos itens anteriores.</t>
  </si>
  <si>
    <t>Concessão dos Serviços de Geração, Transmissão ou Distribuição de Energia Elétrica</t>
  </si>
  <si>
    <t>Registra as receitas originadas da concessão dos serviços de geração, transmissão ou distribuição de energia elétrica.</t>
  </si>
  <si>
    <t>Portaria SEAFI/SOF nº 11.044, de 29 de Outubro de 2018.</t>
  </si>
  <si>
    <t>Demais Delegações de Serviços Públicos</t>
  </si>
  <si>
    <t>Agrega demais receitas oriundas da delegação de serviços públicos</t>
  </si>
  <si>
    <t>Outras Delegações de Serviços Públicos</t>
  </si>
  <si>
    <t>Agrega receitas decorrentes da delegação para prestação de serviços públicos não abarcadas por códigos específicos.</t>
  </si>
  <si>
    <t>Outorga de Direitos de Exploração e Pesquisa Mineral</t>
  </si>
  <si>
    <t>Agrega receitas decorrentes da outorga do Alvará de Pesquisa Mineral.</t>
  </si>
  <si>
    <t>Compensação Financeira pela Exploração de Recursos Minerais</t>
  </si>
  <si>
    <t>Agrega receitas decorrentes da compensação financeira pela exploração de recursos minerais.</t>
  </si>
  <si>
    <t>Outorga de Direitos de Uso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</si>
  <si>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</si>
  <si>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</si>
  <si>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Agrega as receitas decorrentes da autorização ou concessão, por parte da União, para exploração e aproveitamento dos potenciais de energia hidráulica.</t>
  </si>
  <si>
    <t>Custos de Edital de Concessão Florestal</t>
  </si>
  <si>
    <t>Agrega receitas decorrentes do pagamento de preço calculado sobre os custos de realização do edital de licitação da concessão florestal da unidade de manejo.</t>
  </si>
  <si>
    <t>Contratos de Transição de Concessão Florestal</t>
  </si>
  <si>
    <t>Agrega receitas decorrentes do pagamento de preço decorrente de contratos de transição de concessão florestal para exploração e gestão de florestas públicas e recursos florestais.</t>
  </si>
  <si>
    <t>Supressão Vegetal no Interior das Florestas Nacionais</t>
  </si>
  <si>
    <t>Agrega receitas decorrentes da indenização pela supressão de vegetação, no interior de florestas nacionais, para execução de obras, planos, atividades ou projetos de utilidade pública ou interesse social, bem como para uso alternativo do solo, nas hipóteses admitidas em lei.</t>
  </si>
  <si>
    <t>Compensações Ambientais</t>
  </si>
  <si>
    <t>Agrega receitas oriundas de Compensações Ambientais</t>
  </si>
  <si>
    <t>Outras Delegações para Exploração de Recursos Naturais</t>
  </si>
  <si>
    <t>Agrega receitas oriundas da exploração de quaisquer outros recursos naturais não listados em códigos de natureza de receita específicos.</t>
  </si>
  <si>
    <t>Outorga de Direito de Uso ou de Exploração de Criação Protegida - Instituição Científica e Tecnológica</t>
  </si>
  <si>
    <t>Agrega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</si>
  <si>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</si>
  <si>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Agrega o valor das receitas provenientes do exercício de atividades que sejam afetas à exploração dos direitos de uso da imagem e de reprodução de bens do acervo patrimonial sob sua jurisdição.</t>
  </si>
  <si>
    <t>Royalties pela Exploração do Patrimônio Genético ou Conhecimento Tradicional Associado</t>
  </si>
  <si>
    <t>Registra os recursos decorrentes da exploração do patrimônio genético ou ao conhecimento tradicional associado</t>
  </si>
  <si>
    <t>Royalties pela Comercialização de Produtos Resultantes de Criação Protegida</t>
  </si>
  <si>
    <t>Agrega as receitas oriundas de royalties recebidos por órgãos ou entidades da administração pública direta ou indireta em decorrência da comercialização
de produtos que tenham sido desenvolvidos com a utilização de tecnologia por eles desenvolvida.</t>
  </si>
  <si>
    <t>Cessão do Direito de Operacionalização de Pagamentos</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</si>
  <si>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</si>
  <si>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</si>
  <si>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 Judiciário</t>
  </si>
  <si>
    <t>Agrega as receitas decorrentes da cessão do direito de operacionalizar pagamentos de determinado órgão ou entidade do Poder Judiciário.</t>
  </si>
  <si>
    <t>Portaria SEAFI/SOF nº 07, de 31 de Julho de 2019</t>
  </si>
  <si>
    <t>Demais Receitas Patrimoniais</t>
  </si>
  <si>
    <t>Agrega as receitas patrimoniais não classificadas nos itens anteriores, inclusive receitas de aluguéis de bens móveis.</t>
  </si>
  <si>
    <t>Receita Agropecuária</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</si>
  <si>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</si>
  <si>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</si>
  <si>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 as receitas de atividades industriais. Envolvem a extração e o beneficiamento de matérias-primas, bem como a produção e comercialização bens relacionados às indústrias mecânica, química e de transformação em geral.</t>
  </si>
  <si>
    <t>Serviços Administrativos e Comerciais Gerais</t>
  </si>
  <si>
    <t>Agrega as receitas decorrentes da prestação de serviços administrativos e de serviços comerciais nas diversas áreas de atividade econômica.</t>
  </si>
  <si>
    <t>Inscrição em Concursos e Processos Seletivos</t>
  </si>
  <si>
    <t>Agrega as receitas de inscrição em concursos e processos seletivos, inclusive vestibulares realizados pelas instituições de ensino.</t>
  </si>
  <si>
    <t>Serviços de Registro, Certificação e Fiscalização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</si>
  <si>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</si>
  <si>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</si>
  <si>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Informação e Tecnologia</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</si>
  <si>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</si>
  <si>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</si>
  <si>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Técnicos e Aprovação de Laudos de Telecomunicações</t>
  </si>
  <si>
    <t>Agrega as receitas decorrentes da aprovação de laudos de ensaio de produtos e prestação de serviços técnicos por órgãos da Agência Nacional de telecomunicações - Anatel.</t>
  </si>
  <si>
    <t>Serviços de Navegação</t>
  </si>
  <si>
    <t>Agrega as receitas originadas de serviços de navegação, decorrentes da utilização de instalações e serviços destinados a apoiar e tornar segura a navegação aérea e naval, de acordo com normas específicas.</t>
  </si>
  <si>
    <t>Agrega as receitas de serviços de navegação, decorrentes da utilização de instalações e serviços destinados a apoiar e tornar segura a navegação aérea e naval, de acordo com normas específicas.</t>
  </si>
  <si>
    <t>Serviços de Transporte</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</si>
  <si>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</si>
  <si>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</si>
  <si>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Serviços Portuários</t>
  </si>
  <si>
    <t>Agrega as receitas originadas na exploração dos portos, terminais marítimos, atracadouros e ancoradouros.</t>
  </si>
  <si>
    <t>Agrega as receitas pela exploração dos portos, terminais marítimos, atracadouros e ancoradouros.</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</si>
  <si>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</si>
  <si>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</si>
  <si>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</si>
  <si>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</si>
  <si>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Adicional sobre Tarifa Aeroportuária</t>
  </si>
  <si>
    <t>Agrega as receitas originadas do adicional sobre as tarifas aeroportuárias referidas no art. 3º da Lei nº 6.009, de 26 de dezembro de 1973.</t>
  </si>
  <si>
    <t>Parcela da Tarifa de Embarque Internacional</t>
  </si>
  <si>
    <t>Agrega as receitas originadas da parcela da tarifa de embarque internacional, correspondente ao aumento concedido pela Portaria nº 861/GM2, de 9 de dezembro de 1997, do Ministério da Aeronáutica, conforme disposto na Lei nº 9.825, de 23 de agosto de 1999.</t>
  </si>
  <si>
    <t>Serviços de Atendimento à Saúde</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</si>
  <si>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</si>
  <si>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</si>
  <si>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Assistência à Saúde de Servidores Civis e Militares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</si>
  <si>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</si>
  <si>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Serviços de Assistência à Saúde Suplementar do Servidor Civil</t>
  </si>
  <si>
    <t>Agrega as receitas decorrentes da contribuição dos servidores públicos civis ativos, inativos e pensionistas, destinada ao custeio da Assistência à Saúde Suplementar do Servidor Civil.</t>
  </si>
  <si>
    <t>Serviços de Assistência Médico-Hospitalar do Militar</t>
  </si>
  <si>
    <t>Retorno de Operações, Juros e Encargos Financeiros</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</si>
  <si>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</si>
  <si>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Concessão de Avais, Garantias e Seguros</t>
  </si>
  <si>
    <t>Agrega as receitas de natureza não-financeira originadas da concessão de garantias, avais e seguros nas operações de crédito.</t>
  </si>
  <si>
    <t>Remuneração sobre Repasse para Programas de Desenvolvimento Econômico</t>
  </si>
  <si>
    <t>Agrega as receitas decorrentes de parte dos rendimentos dos empréstimos de recursos do Fundo de Amparo ao Trabalhador ao Banco Nacional de Desenvolvimento Econômico e Social - BNDES, de acordo com o art. 239 da Constituição Federal.</t>
  </si>
  <si>
    <t>Outros Serviços</t>
  </si>
  <si>
    <t>Agrega as receitas decorrentes de serviços não relacionados nos itens anteriores.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</si>
  <si>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</si>
  <si>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</si>
  <si>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</si>
  <si>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</si>
  <si>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</si>
  <si>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</si>
  <si>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de Convênios dos Estados e DF e de Suas Entidades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</si>
  <si>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</si>
  <si>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recebidas por Órgãos e Entidades da União a partir de Convênios Celebrados com Estados, DF e suas Entidades</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</si>
  <si>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</si>
  <si>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</si>
  <si>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Convênios dos Municípios e de Suas Entidades</t>
  </si>
  <si>
    <t>NR CRIADA PELA PORTARIA CONJUNTA</t>
  </si>
  <si>
    <t>Transferências recebidas por Órgãos e Entidades da União a partir de Convênios Celebrados com Municípios e suas Entidades</t>
  </si>
  <si>
    <t>Registra os valores das receitas de transferências recebidas por Órgãos e Entidades da União a partir de Convênios Celebrados com Municípios e suas Entidades.</t>
  </si>
  <si>
    <t>Portaria SOF/ME nº 5.118/2021</t>
  </si>
  <si>
    <t>Transferências de Instituições Privadas</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</si>
  <si>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</si>
  <si>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recebidas por Órgãos e Entidades da União a partir de Convênios Celebrados com Instituições Privadas</t>
  </si>
  <si>
    <t>Outras 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</si>
  <si>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</si>
  <si>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</si>
  <si>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</si>
  <si>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 xml:space="preserve">Transferências do Exterior </t>
  </si>
  <si>
    <t>Registra as receitas provenientes de recursos financeiros recebidos do exterior, decorrentes de doações, contratos, acordos, ajustes ou outros instrumentos, quando destinados a atender despesas classificáveis como correntes.</t>
  </si>
  <si>
    <t>Transferências recebidas por Órgãos e Entidades da União a partir de Convênios Celebrados com Instituições do Exterior</t>
  </si>
  <si>
    <t>Transferências do Exterior</t>
  </si>
  <si>
    <t>Agrega as receitas provenientes de recursos financeiros recebidos do exterior, decorrentes de doações, contratos, acordos, ajustes ou outros instrumentos, quando destinados a atender despesas classificáveis como correntes.</t>
  </si>
  <si>
    <t>Transferências de Pessoas Físicas</t>
  </si>
  <si>
    <t>Registra as receitas provenientes de recursos financeiros recebidos de pessoas físicas, decorrentes de doações, contratos, acordos, ajustes ou outros instrumentos, quando destinados a atender despesas classificáveis como correntes.</t>
  </si>
  <si>
    <t>Transferências recebidas por Órgãos e Entidades da União a partir de Convênios Celebrados com Pessoas Físicas</t>
  </si>
  <si>
    <t>Agrega as receitas provenientes de recursos financeiros recebidos de pessoas físicas, decorrentes de doações, contratos, acordos, ajustes ou outros instrumentos, quando destinados a atender despesas classificáveis como correntes.</t>
  </si>
  <si>
    <t>Transferências Provenientes de Depósitos Não Identificados</t>
  </si>
  <si>
    <t>Agrega as receitas provenientes de depósitos não identificados, decorrentes de doações, quando destinados a atender despesas classificáveis como correntes.</t>
  </si>
  <si>
    <t>Multas Previstas em Legislação Específica</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</si>
  <si>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</si>
  <si>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na Lei Geral das Telecomunicações</t>
  </si>
  <si>
    <t>Agrega receitas decorrentes de multas aplicadas por infração à Lei Geral de Telecomunicações - LGT e cometidas por concessionários de serviços de telecomunicações e de radiodifusão.</t>
  </si>
  <si>
    <t>Portaria SEAFI nº 1, de 29 de Março de 2019 (SOF)</t>
  </si>
  <si>
    <t>Multas Previstas na Lei Geral das Telecomunicações - Proveniente da Utilização de Posições Orbitais</t>
  </si>
  <si>
    <t>Multas Previstas na Legislação do Seguro-Desemprego e Abono Salarial</t>
  </si>
  <si>
    <t>Agrega receitas decorrentes de multas aplicadas por infração à legislação do seguro desemprego e abono salarial.</t>
  </si>
  <si>
    <t>Multas Previstas na Legislação sobre Defesa dos Direitos Difusos</t>
  </si>
  <si>
    <t>Agrega receitas oriundas de multas aplicadas por infrações à legislação sobre defesa de direitos difusos.</t>
  </si>
  <si>
    <t>Multas Previstas em Lei por Infrações no Setor de Energia Elétrica</t>
  </si>
  <si>
    <t>Agrega Multas aplicadas pela ANEEL (auto de infração) a Concessionárias, Permissionárias e Autorizadas de Energia Elétrica</t>
  </si>
  <si>
    <t>Multas por Danos Ambientais</t>
  </si>
  <si>
    <t>Agrega receitas provenientes de multas aplicadas por condutas e atividades lesivas ao meio ambiente.</t>
  </si>
  <si>
    <t>Multas Administrativas por Danos Ambientais</t>
  </si>
  <si>
    <t>Agrega receitas provenientes de sanções administrativas derivadas de condutas e atividades lesivas ao meio ambiente aplicadas por órgãos fiscalizadores.</t>
  </si>
  <si>
    <t>Multas Judiciais por Danos Ambientais</t>
  </si>
  <si>
    <t>Agrega receitas decorrentes de multas aplicadas por determinação judicial, relativas a condutas e atividades lesivas ao meio ambiente.</t>
  </si>
  <si>
    <t>Multas Aplicadas pelos Tribunais de Contas</t>
  </si>
  <si>
    <t>Agrega multas aplicadas por Tribunais de Contas pelo não cumprimento a decisão daqueles Tribunais.</t>
  </si>
  <si>
    <t>Multas Decorrentes de Sentenças Judiciais</t>
  </si>
  <si>
    <t>Agrega receitas decorrentes de multas aplicadas no âmbito de processos judiciais.</t>
  </si>
  <si>
    <t>Multas e Juros Previstos em Contratos</t>
  </si>
  <si>
    <t>Agrega receitas de multas e juros de mora destinados à indenização pelo atraso no cumprimento de obrigação e multas de caráter punitivo ou moratório decorrentes de inobservância de obrigações contratuais.</t>
  </si>
  <si>
    <t>Multas Previstas na Legislação sobre Regime de Previdência Privada Complementar</t>
  </si>
  <si>
    <t>Agrega receitas decorrentes de multas aplicadas pelo descumprimento da obrigatoriedade de que trata a legislação sobre regime de previdência privada complementar.</t>
  </si>
  <si>
    <t>Multa por Descumprimento de Obrigação Previdenciária Acessória</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</si>
  <si>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</si>
  <si>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</si>
  <si>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</si>
  <si>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</si>
  <si>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no 12.846, de 2013.</t>
  </si>
  <si>
    <t>Multas da Legislação Anticorrupção Oriundas de Processos Administrativos de Responsabilização.</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</si>
  <si>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</si>
  <si>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Multas da Legislação Anticorrupção Oriundas de Acordos de Leniência</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</si>
  <si>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</si>
  <si>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Indenizações por Danos Causados ao Patrimônio Público</t>
  </si>
  <si>
    <t>Agrega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</si>
  <si>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</si>
  <si>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</si>
  <si>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</si>
  <si>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</si>
  <si>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Outras Indenizações</t>
  </si>
  <si>
    <t>Agrega recursos recebidos como ressarcimento por danos causados ao patrimônio público, não classificado nos itens anteriores.</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</si>
  <si>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</si>
  <si>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</si>
  <si>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</si>
  <si>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</si>
  <si>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Benefícios Assistenciais</t>
  </si>
  <si>
    <t>Agrega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</si>
  <si>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Contribuições Previdenciárias Complementares</t>
  </si>
  <si>
    <t>Agrega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</si>
  <si>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 - Financiadas por Fontes Primárias</t>
  </si>
  <si>
    <t>Registra o valor de receitas provenientes da restituição / recuperação de despesas financiadas em exercícios anteriores com a utilização de recursos primários, mas que foram canceladas no exercício corrente.</t>
  </si>
  <si>
    <t> Portaria SOF nº 6.840, de 15 de junho de 2021.</t>
  </si>
  <si>
    <t>Restituição de Despesas de Exercícios Anteriores - Financiadas por Fontes Financeiras</t>
  </si>
  <si>
    <t>Registra o valor de receitas provenientes da restituição / recuperação de despesas financiadas em exercícios anteriores com a utilização de recursos FINANCEIROS, mas que foram canceladas no exercício corrente.</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</si>
  <si>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</si>
  <si>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</si>
  <si>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Parcelas do Seguro Desemprego Recebidas Indevidamente</t>
  </si>
  <si>
    <t>Agrega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</si>
  <si>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</si>
  <si>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Agrega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</si>
  <si>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</si>
  <si>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</si>
  <si>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Decorrente da Aplicação Irregular de Recursos Eleitorais</t>
  </si>
  <si>
    <t>Agrega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</si>
  <si>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</si>
  <si>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Agrega receitas decorrentes de restituições, ao órgão concedente, de depósitos relativos a precatórios e a sentenças de pequeno valor que não foram sacados pelos respectivos beneficiários há mais de dois anos.</t>
  </si>
  <si>
    <t>Restituição de Contribuições para a Previdência Complementar do Servidor Público</t>
  </si>
  <si>
    <t>Agrega receitas decorrentes de restituições de aportes financeiros dos Patrocinadores em favor da Funpresp-Exe, da Funpresp-Leg e da Funpresp-Jud, a título de adiantamento de contribuições futuras, necessários ao regular funcionamento inicial da Funpresp.</t>
  </si>
  <si>
    <t>Portaria SEAFI nº 2, de 8 de Abril de 2019 (SOF)</t>
  </si>
  <si>
    <t>Outras Restituições</t>
  </si>
  <si>
    <t>Agrega receitas decorrentes de restituições não classificadas nos itens anteriores.</t>
  </si>
  <si>
    <t>Ressarcimento por Operadoras de Seguros Privados de Assistência a Saúde</t>
  </si>
  <si>
    <t>Agrega receitas de ressarcimentos por operadoras de seguros privados de assistência à saúde.</t>
  </si>
  <si>
    <t>Ressarcimento de Custos</t>
  </si>
  <si>
    <t>Agrega receitas oriundas do ressarcimento de custos</t>
  </si>
  <si>
    <t>Reversão de Garantias</t>
  </si>
  <si>
    <t>Agrega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</si>
  <si>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</si>
  <si>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Agrega os recursos decorrentes do ressarcimento de ações regressivas oriundas da relação de trabalho.</t>
  </si>
  <si>
    <t>Outros Ressarcimentos</t>
  </si>
  <si>
    <t>Agrega receitas oriundas de ressarcimentos não previstos nos itens anteriores</t>
  </si>
  <si>
    <t>Bens, Direitos e Valores Perdidos em Favor do Poder Público</t>
  </si>
  <si>
    <t>Agrega as receitas relativas à alienação de bens, direitos e valores, objeto da pena de perdimento em favor da União.</t>
  </si>
  <si>
    <t>Agrega as receitas relativas à alienação de bens, direitos e valores perdidos em favor da União.</t>
  </si>
  <si>
    <t>Alienação de Bens Apreendidos</t>
  </si>
  <si>
    <t>Agrega receitas oriundas de bens apreendidos pelos órgãos fiscalizadores.</t>
  </si>
  <si>
    <t>Alienação de Bens e Mercadorias Apreendidos</t>
  </si>
  <si>
    <t>Agrega receitas de leilão de mercadorias apreendidas pelos órgãos fiscalizadores, objeto de perdimento em favor da União, Estado ou Município.</t>
  </si>
  <si>
    <t>Alienação de Bens e Mercadorias Associados ao Tráfico Ilícito de Entorpecentes e Drogas Afins</t>
  </si>
  <si>
    <t>Agrega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</si>
  <si>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Depósitos Abandonados (Dinheiro e/ou Objetos de Valor)</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</si>
  <si>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</si>
  <si>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</si>
  <si>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Agrega receitas decorrentes de prêmios de concursos de prognósticos não procurados pelos contemplados dentro de prazo de prescrição.</t>
  </si>
  <si>
    <t>Receitas Reconhecidas por Força de Decisões Judiciais e de Tribunais Administrativos</t>
  </si>
  <si>
    <t>Agrega as receitas que somente passaram a ser reconhecidas como orçamentárias por força de Decisões no âmbito da Justiça ou de Tribunais
Administrativos, como por exemplo os Tribunais de Contas dos entes federados.</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</si>
  <si>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</si>
  <si>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</si>
  <si>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Compensações ao RGPS</t>
  </si>
  <si>
    <t>Agrega as receitas relativas à compensação devida pela União ao Fundo do Regime Geral da Previdência Social pela renúncia previdenciária decorrente da desoneração da folha de pagamentos.</t>
  </si>
  <si>
    <t>Compensações Financeiras entre o Regime Geral e os Regimes Próprios de Previdência dos Servidores</t>
  </si>
  <si>
    <t>Agrega as receitas relativas a compensações financeiras entre o Regime Geral e os Regimes Próprios de Previdência dos Servidores.</t>
  </si>
  <si>
    <t>Contribuição ao Montepio Civil</t>
  </si>
  <si>
    <t>Agrega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</si>
  <si>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</si>
  <si>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Agrega receita decorrente da realização de leilão de cotas de importação, medida de salvaguarda destinada a proteger a produção nacional, por meio da imposição de quotas quantitativas definidas em leilão.</t>
  </si>
  <si>
    <t>Contrapartida de Subvenções ou Subsídios</t>
  </si>
  <si>
    <t>Agrega receitas decorrentes de contrapartida por parte de beneficiários de programas de concessão de subvenções ou subsídios.</t>
  </si>
  <si>
    <t>Disponibilidades de Recursos do Fundo Social</t>
  </si>
  <si>
    <t>Agrega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</si>
  <si>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Prêmio do Seguro Obrigatório de Danos Pessoais causados por Veículos Automotores de Via Terrestre - DPVAT</t>
  </si>
  <si>
    <t>Agrega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</si>
  <si>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Prestação de Contas Eleitorais</t>
  </si>
  <si>
    <t>Agrega recursos, em dinheiro ou estimáveis em dinheiro - inclusive na forma de publicidade de qualquer espécie - recebidos por partido político, comitê financeiro ou candidato. Abrange, também, o recolhimento de valores apurados como sobras de campanha plebiscitária.</t>
  </si>
  <si>
    <t>Reserva Global de Reversão</t>
  </si>
  <si>
    <t>Agrega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</si>
  <si>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Variação Cambial</t>
  </si>
  <si>
    <t>Agrega o valor total da receita financeira relativa às diferenças, para maior, de câmbio ocorridas em depósitos bancários ou transferências de recursos financeiros em moeda estrangeira.</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</si>
  <si>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</si>
  <si>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</si>
  <si>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</si>
  <si>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Agrega as receitas correspondentes aos encargos legais exigidos na ato da inscrição de créditos em dívida ativa da União, bem como nas hipóteses de cobrança judicial do executado, a serem recolhidas como renda da União.</t>
  </si>
  <si>
    <t>Ônus de Sucumbência</t>
  </si>
  <si>
    <t>Agrega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</si>
  <si>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</si>
  <si>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</si>
  <si>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</si>
  <si>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</si>
  <si>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Outras Receitas Administradas pela RFB</t>
  </si>
  <si>
    <t>Agrega receitas Administradas pela RFB que não se enquadram em nenhuma outra classificação específica.</t>
  </si>
  <si>
    <t>Outras Receitas</t>
  </si>
  <si>
    <t>Agrega receitas que não se enquadram nos itens anteriores.</t>
  </si>
  <si>
    <t>Outras Receitas - Primárias</t>
  </si>
  <si>
    <t>Agrega receitas primárias que não se enquadram nos itens anteriores.</t>
  </si>
  <si>
    <t>Outras Receitas - Financeiras</t>
  </si>
  <si>
    <t>Agrega receitas financeiras que não se enquadram nos itens anteriores.</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</si>
  <si>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</si>
  <si>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</si>
  <si>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</si>
  <si>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</si>
  <si>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</si>
  <si>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</si>
  <si>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</si>
  <si>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</si>
  <si>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</si>
  <si>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</si>
  <si>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</si>
  <si>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</si>
  <si>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</si>
  <si>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</si>
  <si>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Predial e Territorial Urbana</t>
  </si>
  <si>
    <t>STN</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</si>
  <si>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</si>
  <si>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</si>
  <si>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</si>
  <si>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</si>
  <si>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</si>
  <si>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</si>
  <si>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</si>
  <si>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Impostos sobre a Renda e Proventos de Qualquer Natureza</t>
  </si>
  <si>
    <t>Agrega as receitas originadas de Impostos sobre a Renda e Proventos de Qualquer Natureza.</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</si>
  <si>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</si>
  <si>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a Renda - Retido na Fonte</t>
  </si>
  <si>
    <t>Agrega as receitas originadas do imposto sobre a renda retido na fonte, calculado sobre salários, a qualquer título, ou sobre capital.</t>
  </si>
  <si>
    <t>Imposto sobre a Renda - Retido na Fonte - Trabalho</t>
  </si>
  <si>
    <t>Registra as receitas originadas do imposto sobre a renda calculado sobre salários, a qualquer título.</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</si>
  <si>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</si>
  <si>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</si>
  <si>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</si>
  <si>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</si>
  <si>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</si>
  <si>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</si>
  <si>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</si>
  <si>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</si>
  <si>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</si>
  <si>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</si>
  <si>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</si>
  <si>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</si>
  <si>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</si>
  <si>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</si>
  <si>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</si>
  <si>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</si>
  <si>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</si>
  <si>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</si>
  <si>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</si>
  <si>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</si>
  <si>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</si>
  <si>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</si>
  <si>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</si>
  <si>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</si>
  <si>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</si>
  <si>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</si>
  <si>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</si>
  <si>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</si>
  <si>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</si>
  <si>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</si>
  <si>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</si>
  <si>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</si>
  <si>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</si>
  <si>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</si>
  <si>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</si>
  <si>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</si>
  <si>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</si>
  <si>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Portaria SOF/ME Nº 5, de 4 de Maio de 2021</t>
  </si>
  <si>
    <t>Portaria SOF/ME Nº 5.118, DE 4 DE MAIO DE 2021</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</si>
  <si>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</si>
  <si>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</si>
  <si>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Registra receitas de impostos não classificados nos itens anteriores.</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</si>
  <si>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</si>
  <si>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</si>
  <si>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</si>
  <si>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Registra as receitas que se originaram de taxas decorrentes do exercício do poder de polícia.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</si>
  <si>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</si>
  <si>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</si>
  <si>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</si>
  <si>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</si>
  <si>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</si>
  <si>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não são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</si>
  <si>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</si>
  <si>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</si>
  <si>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</si>
  <si>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</si>
  <si>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Registra receitas da taxa pelo exercício do poder de polícia para controle e fiscalização de produtos químicos.</t>
  </si>
  <si>
    <t>Registra as receitas relativas à taxa pelo poder de polícia para controle e fiscalização das atividades potencialmente poluidoras e utilizadoras de recursos naturais.</t>
  </si>
  <si>
    <t>Registra as receitas relativas à Taxa de Controle e Fiscalização da Pesca e Aquicultura.</t>
  </si>
  <si>
    <t>Taxa de Utilização do Mercante - TUM</t>
  </si>
  <si>
    <t>Registra as receitas oriundas da Taxa de Utilização do MERCANTE, no âmbito do Sistema de Controle de Arrecadação do Adicional ao Frete para Renovação da Marinha Mercante - Sistema Mercante.</t>
  </si>
  <si>
    <t>Taxa de Fiscalização devida pela Exploração Comercial de Loteria de Apostas de Quota Fixa</t>
  </si>
  <si>
    <t>Registra o ingresso de recursos oriundos Taxa de Fiscalização devida pela Exploração Comercial da Loteria de Apostas de Quota Fixa.</t>
  </si>
  <si>
    <t>PORTARIA SOF/MPO Nº 113, DE 26 DE ABRIL DE 2024</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</si>
  <si>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</si>
  <si>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</si>
  <si>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</si>
  <si>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</si>
  <si>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</si>
  <si>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</si>
  <si>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</si>
  <si>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</si>
  <si>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</si>
  <si>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</si>
  <si>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</si>
  <si>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</si>
  <si>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</si>
  <si>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Portaria STN 387, de 13 de Junho de 2019</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</si>
  <si>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</si>
  <si>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</si>
  <si>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 de Estudo de Impacto de Vizinhança (EIV)</t>
  </si>
  <si>
    <t>Registra as receitas relativas à Taxa de Estudo de Impacto de Vizinhança (EIV), estabelecidas conforme a Lei nº 10.257/2001.</t>
  </si>
  <si>
    <t>Taxa pela Prestação de Serviços de Limpeza Pública e Manejo de Resíduos Sólidos.</t>
  </si>
  <si>
    <t>Registra as receitas que se originaram da cobrança de taxas pela prestação dos serviços públicos de limpeza pública e manejo de resíduos sólidos.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</si>
  <si>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</si>
  <si>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</si>
  <si>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</si>
  <si>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</si>
  <si>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</si>
  <si>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</si>
  <si>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</si>
  <si>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</si>
  <si>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</si>
  <si>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outras receitas relacionadas à contribuição de melhoria, que não se enquadrem nos itens anteriores, decorrentes de obras públicas.</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</si>
  <si>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</si>
  <si>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</si>
  <si>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</si>
  <si>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</si>
  <si>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</si>
  <si>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</si>
  <si>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 - Contribuintes Não Optantes pelo Simples Nacional</t>
  </si>
  <si>
    <t>Registra as receitas oriundas da Contribuição para o Financiamento da Seguridade Social sobre o faturamento de pessoas jurídicas ou a elas equiparadas pela legislação do imposto de renda, exclusive as optantes pelo SIMPLES.</t>
  </si>
  <si>
    <t xml:space="preserve">Registra receitas originadas da Contribuição para o Financiamento da Seguridade sobre o faturamento das pessoas jurídicas optantes pelo SIMPLES. </t>
  </si>
  <si>
    <t>Registra receitas originadas do parcelamento de débitos da Contribuição para o
Financiamento da Seguridade Social sobre o faturamento das pessoas jurídicas ou a
elas equiparadas pela legislação do imposto de renda.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</si>
  <si>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</si>
  <si>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</si>
  <si>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Registra receitas originadas das Contribuições para os Programas de Integração
Social e de Formação do Patrimônio do Servidor Público sobre o faturamento das pessoas jurídicas optantes pelo Simples Nacional.</t>
  </si>
  <si>
    <t>Registra as receitas originadas do parcelamento de débitos das Contribuições para os Programas de Integração Social e de Formação do Patrimônio do Servidor Público sobre a folha salários da Organização das Cooperativas Brasileiras e as organizações estaduais de cooperativas.</t>
  </si>
  <si>
    <t>Agrega as receitas originadas da Contribuição Social sobre o Lucro Líquido.</t>
  </si>
  <si>
    <t>Registra receitas originadas da Contribuição Social sobre o Lucro Líquido das pessoas jurídicas não optantes pelo Simples Nacional.</t>
  </si>
  <si>
    <t>Registra receitas originadas da Contribuição Social sobre o Lucro Líquido das pessoas jurídicas optantes pelo Simples Nacional.</t>
  </si>
  <si>
    <t>Registra receitas originadas do parcelamento de débitos da Contribuição Social sobre o Lucro Líquido.</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</si>
  <si>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</si>
  <si>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</si>
  <si>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</si>
  <si>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</si>
  <si>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</si>
  <si>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</si>
  <si>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</si>
  <si>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</si>
  <si>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Registra as receitas originadas da Contribuição Previdenciária para o RGPS dos seguintes segurados obrigatórios (Empregado, Empregado Doméstico, Contribuinte Individual, Trabalhador Avulso e Segurado Especial) e facultativos.</t>
  </si>
  <si>
    <t>Registra receitas originadas do parcelamento de débitos da Contribuição
Previdenciária para o Regime Geral de Previdência Social -  RGPS.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</si>
  <si>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</si>
  <si>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</si>
  <si>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</si>
  <si>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</si>
  <si>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</si>
  <si>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</si>
  <si>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</si>
  <si>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</si>
  <si>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</si>
  <si>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no âmbito do regime próprio.</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</si>
  <si>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</si>
  <si>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</si>
  <si>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</si>
  <si>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</si>
  <si>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</si>
  <si>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</si>
  <si>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Patronal - Servidor Civil</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</si>
  <si>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</si>
  <si>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</si>
  <si>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</si>
  <si>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</si>
  <si>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do Servidor Civil - Parcelamentos</t>
  </si>
  <si>
    <t>Registra as receitas provenientes dos parcelamentos de débitos da Contribuição para o Plano de Seguridade Social do Servidor Público Civil.</t>
  </si>
  <si>
    <t xml:space="preserve"> Contribuição para o Custeio das Pensões e/ou da Inatividade dos Militares </t>
  </si>
  <si>
    <t>Agrega a receita de contribuição dos militares e pensionistas militares  para o custeio do Sistema de Proteção Social dos Militares.</t>
  </si>
  <si>
    <t>Emenda Constitucional nº 103/2019.</t>
  </si>
  <si>
    <t>Contribuição para o Custeio das Pensões Militares das Forças Armadas</t>
  </si>
  <si>
    <t>Registra o valor da arrecadação da receita de contribuições dos militares para custeio das Pensões Militares do Sistema de Proteção Social dos Militares.</t>
  </si>
  <si>
    <t>Registra o valor da arrecadação da receita de contribuições dos militares inativos para o custeio do Sistema de Proteção Social dos Militares.</t>
  </si>
  <si>
    <t>Contribuição para o Custeio das Pensões Militares e da Inatividade do Corpo de Bombeiros Militar do Distrito Federal</t>
  </si>
  <si>
    <t>Registra o valor da arrecadação da receita de contribuições dos pensionistas militares para o custeio de pensões e a inatividade do Sistema de Proteção Social dos Militares.</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</si>
  <si>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</si>
  <si>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</si>
  <si>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</si>
  <si>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</si>
  <si>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Pensionistas</t>
  </si>
  <si>
    <t>Registra o valor da arrecadação da receita de contribuições patronais relativas aos pensionistas civis públicos para institutos de previdência social.</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</si>
  <si>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</si>
  <si>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</si>
  <si>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</si>
  <si>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</si>
  <si>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</si>
  <si>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</si>
  <si>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</si>
  <si>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</si>
  <si>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</si>
  <si>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</si>
  <si>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</si>
  <si>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</si>
  <si>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</si>
  <si>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</si>
  <si>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</si>
  <si>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</si>
  <si>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</si>
  <si>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</si>
  <si>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</si>
  <si>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</si>
  <si>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</si>
  <si>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</si>
  <si>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</si>
  <si>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</si>
  <si>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</si>
  <si>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</si>
  <si>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</si>
  <si>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</si>
  <si>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</si>
  <si>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</si>
  <si>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</si>
  <si>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</si>
  <si>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</si>
  <si>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</si>
  <si>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</si>
  <si>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</si>
  <si>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</si>
  <si>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</si>
  <si>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</si>
  <si>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</si>
  <si>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</si>
  <si>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</si>
  <si>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</si>
  <si>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</si>
  <si>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</si>
  <si>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</si>
  <si>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</si>
  <si>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</si>
  <si>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</si>
  <si>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</si>
  <si>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</si>
  <si>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</si>
  <si>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</si>
  <si>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</si>
  <si>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</si>
  <si>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</si>
  <si>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</si>
  <si>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</si>
  <si>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Médico-Hospitalar e Social</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</si>
  <si>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</si>
  <si>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</si>
  <si>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</si>
  <si>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 Destina-se ao Fundo de Saúde da Corporação.</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</si>
  <si>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</si>
  <si>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</si>
  <si>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</si>
  <si>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</si>
  <si>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</si>
  <si>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</si>
  <si>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</si>
  <si>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</si>
  <si>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</si>
  <si>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</si>
  <si>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</si>
  <si>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</si>
  <si>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Médico-Hospitalar e Social – Forças Armadas</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</si>
  <si>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</si>
  <si>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</si>
  <si>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</si>
  <si>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</si>
  <si>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</si>
  <si>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</si>
  <si>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</si>
  <si>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</si>
  <si>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</si>
  <si>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Parcelamentos</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</si>
  <si>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</si>
  <si>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</si>
  <si>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</si>
  <si>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</si>
  <si>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</si>
  <si>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</si>
  <si>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</si>
  <si>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Parcelamentos</t>
  </si>
  <si>
    <t>Contribuição sobre Loterias de Números</t>
  </si>
  <si>
    <t>Agrega a receita da Contribuição sobre Loterias de Números.</t>
  </si>
  <si>
    <t>Registra a receita da Contribuição sobre Loterias de Números.</t>
  </si>
  <si>
    <t>Contribuição sobre Loterias de Números - Parcelamentos</t>
  </si>
  <si>
    <t>Contribuição sobre a Loteria Instantânea Exclusiva - Lotex - Futebol</t>
  </si>
  <si>
    <t>Agrega as receitas da Contribuição sobre a Loteria Instantânea Exclusiva – Lotex quando a área temática estiver relacionada a futebol.</t>
  </si>
  <si>
    <t>PORTARIA SOF/MPO Nº 98, DE 24 DE ABRIL DE 2025</t>
  </si>
  <si>
    <t>Registra as receitas da Contribuição sobre a Loteria Instantânea Exclusiva - Lotex, quando a área temática estiver relacionada a Futebol. Cabe ressalvar que uma parcela decorrente dessa modalidade lotérica é registrada na Natureza de Receita 1.3.9.1.01.5.0, visto que se trata de receita patrimonial.</t>
  </si>
  <si>
    <t>Contribuição sobre a Loteria Instantânea - Parcelamentos</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</si>
  <si>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</si>
  <si>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</si>
  <si>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</si>
  <si>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</si>
  <si>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Contribuição sobre Loteria de Apostas de Quota Fixa</t>
  </si>
  <si>
    <t xml:space="preserve">Agrega o valor das contribuições sobre loterias de Apostas de Quota Fixa. </t>
  </si>
  <si>
    <t>PORTARIA SOF/MPO Nº 7, DE 1º DE FEVEREIRO DE 2023</t>
  </si>
  <si>
    <t xml:space="preserve">Registra o valor das contribuições sobre loterias de Apostas de Quota Fixa. Cabe ressalvar que uma parcela decorrente dessa modalidade lotérica é registrada na Natureza de Receita 1391.01.70, visto que se trata de receita patrimonial. </t>
  </si>
  <si>
    <t>Contribuição sobre Loteria de Apostas de Quota Fixa - Parcelamentos.</t>
  </si>
  <si>
    <t>Contribuição sobre a Loteria Instantânea Exclusiva - Lotex - Temas Complementares</t>
  </si>
  <si>
    <t>Agrega as receitas da Contribuição sobre a Loteria Instantânea Exclusiva – Lotex, ao utilizar temas variados que não o futebol.</t>
  </si>
  <si>
    <t>Registra as receitas da Contribuição sobre a Loteria Instantânea Exclusiva - Lotex, ao utilizar temas variados que não o futebol. Cabe ressalvar que uma parcela decorrente dessa modalidade lotérica é registrada na Natureza de Receita 1.3.9.1.01.8.0, visto que se trata de receita patrimonial.</t>
  </si>
  <si>
    <t>Outras Contribuições Sociais</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</si>
  <si>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</si>
  <si>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</si>
  <si>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</si>
  <si>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</si>
  <si>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</si>
  <si>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</si>
  <si>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</si>
  <si>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</si>
  <si>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</si>
  <si>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</si>
  <si>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</si>
  <si>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</si>
  <si>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</si>
  <si>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</si>
  <si>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</si>
  <si>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</si>
  <si>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</si>
  <si>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</si>
  <si>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</si>
  <si>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</si>
  <si>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</si>
  <si>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</si>
  <si>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</si>
  <si>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</si>
  <si>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</si>
  <si>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</si>
  <si>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</si>
  <si>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</si>
  <si>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</si>
  <si>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</si>
  <si>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</si>
  <si>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</si>
  <si>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</si>
  <si>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</si>
  <si>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</si>
  <si>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</si>
  <si>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</si>
  <si>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</si>
  <si>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</si>
  <si>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Industrial Rural</t>
  </si>
  <si>
    <t>Agrega as receitas oriundas de contribuições pagas por produtores rurais.</t>
  </si>
  <si>
    <t>PORTARIA SOF/ME Nº 4.865, DE 30 DE MAIO DE 2022</t>
  </si>
  <si>
    <t>Registra as receitas oriundas de contribuições pagas por produtores rurais.</t>
  </si>
  <si>
    <t>Contribuição Industrial Rural - Parcelamentos</t>
  </si>
  <si>
    <t>Registra as receitas oriundas do parcelamento de débitos das contribuições pagas por produtores rurais.</t>
  </si>
  <si>
    <t>Adicional à Contribuição Previdenciária Rural</t>
  </si>
  <si>
    <t>Agrega as receitas oriundas de adicional de 2,6% sobre o total de salários pagos, a título de contribuição previdenciária devido pelos empregadores rurais.</t>
  </si>
  <si>
    <t>Registra as receitas oriundas de adicional de 2,6% sobre o total de salários pagos, a título de contribuição previdenciária devido pelos empregadores rurais.</t>
  </si>
  <si>
    <t>Adicional à Contribuição Previdenciária Rural - Parcelamentos</t>
  </si>
  <si>
    <t>Registra as receitas oriundas do parcelamento de débitos de adicional de 2,6% sobre o total de salários pagos, a título de contribuição previdenciária devido pelos empregadores rurais.</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</si>
  <si>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</si>
  <si>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</si>
  <si>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</si>
  <si>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</si>
  <si>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</si>
  <si>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t>Outras Contribuições Previdenciárias</t>
  </si>
  <si>
    <r>
      <t>Agrega as contribuições previdenciárias que não se enquadrem em natureza de receita  específica que são arrecadadas por Estados ou Municípios, as quais foram previstas em leis</t>
    </r>
    <r>
      <rPr>
        <sz val="11"/>
        <color rgb="FF0070C0"/>
        <rFont val="Calibri"/>
        <family val="2"/>
        <charset val="1"/>
      </rPr>
      <t>.</t>
    </r>
  </si>
  <si>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</si>
  <si>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</si>
  <si>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</si>
  <si>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</si>
  <si>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</si>
  <si>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</si>
  <si>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</si>
  <si>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</si>
  <si>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Não Arrecadadas e Não Projetadas pela RFB - Parcelamentos</t>
  </si>
  <si>
    <t>Registra o parcelamento de débitos de quaisquer outras contribuições sociais que não se enquadrem nos itens anteriores</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</si>
  <si>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</si>
  <si>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</si>
  <si>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Portaria SOF nº 2067, de 22 de fevereiro de 2021</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</si>
  <si>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</si>
  <si>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</si>
  <si>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</si>
  <si>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</si>
  <si>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Portaria Conjunta STN/SOF/ME  nº 16/2021</t>
  </si>
  <si>
    <t>Registra as receitas originadas das contribuições para o Programa de Integração Nacional - PIN.</t>
  </si>
  <si>
    <t>Registra as receitas originadas das contribuições para o Programa de Redistribuição de Terras e de Estímulo à Agroindústria do Norte e do Nordeste - PROTERRA.</t>
  </si>
  <si>
    <t>Registra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</si>
  <si>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</si>
  <si>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</si>
  <si>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</si>
  <si>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</si>
  <si>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</si>
  <si>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Registra as receitas originadas da Contribuição relativa às atividades de  importação de petróleo e seus derivados, gás natural e álcool carburante - CIDE Combustíveis - Importação.</t>
  </si>
  <si>
    <t>Registra as receitas originadas da Contribuição relativa às atividades de comercialização  de petróleo e seus derivados, gás natural e álcool carburante - CIDE Combustíveis - Comercialização.</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</si>
  <si>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</si>
  <si>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</si>
  <si>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Registra as receitas originadas da Contribuição para Fomento da Radiodifusão Pública.</t>
  </si>
  <si>
    <t>Agrega as receitas originadas da contribuição paga por empresas que vendem bens e serviços de informática e que optaram por investir em pesquisa e desenvolvimento</t>
  </si>
  <si>
    <t>Registra as receitas originadas da contribuição paga por empresas instaladas na Amazônia que vendem bens e serviços de informática e que optaram por investir em pesquisa e desenvolvimento.</t>
  </si>
  <si>
    <t>Registra as receitas originadas da contribuição paga por empresas instaladas nas demais regiões do País (exceto na Amazônia) que vendem bens e serviços de informática e que optaram por investir em pesquisa e desenvolvimento</t>
  </si>
  <si>
    <t>Contribuições Relativas às Atividades Rurais e Industriais Rurais</t>
  </si>
  <si>
    <t>Agrega os ingressos das contribuições de intervenção no domínio econômico (CIDEs) de que tratam os arts. 2º e 5º do Decreto-Lei nº 1.146, de 1970.</t>
  </si>
  <si>
    <t>Contribuição Relativa às Atividades Industriais Rurais - CIDE Industrial Rural</t>
  </si>
  <si>
    <t>Registra os ingressos da contribuição de intervenção no domínio econômico (CIDE), à alíquota de 2,5%, de que trata o art. 2º do Decreto-Lei nº 1.146, de 1970, devida sobre a soma da folha mensal dos salários de contribuição previdenciária dos seus empregados pelas pessoas naturais e jurídicas, inclusive cooperativa, que exerçam as atividades abaixo enumeradas: I - Indústria de cana-de-açúcar; II - Indústria de laticínios; III - Indústria de beneficiamento de chá e de mate; IV - Indústria da uva; V - Indústria de extração e beneficiamento de fibras vegetais e de descaroçamento de algodão; VI - Indústria de beneficiamento de cereais; VII - Indústria de beneficiamento de café; VIII - Indústria de extração de madeira para serraria, de resina, lenha e carvão vegetal; e IX - Matadouros ou abatedouros de animais de quaisquer espécies e charqueadas.</t>
  </si>
  <si>
    <t>Contribuição Relativa às Atividades Rurais em Imóveis Sujeitos ao ITR - CIDE Atividade Rural</t>
  </si>
  <si>
    <t>Registra os ingressos da contribuição de intervenção no domínio econômico (CIDE) de que trata o art. 5º do Decreto-Lei nº 1.146, de 1970, fixada em 21% (ver Decreto-Lei nº 1.989/1982, art. 1º) do valor de referência regional, para cada módulo fiscal atribuído ao respectivo imóvel de conformidade com o artigo 50, § 2º, da Lei nº 4.504, de 30 de novembro de 1964, com a redação dada pela Lei nº 6.746, de 10 dezembro de 1979. Esta contribuição é devida apenas pelos exercentes de atividades rurais em imóvel sujeito ao Imposto Territorial Rural (ITR).</t>
  </si>
  <si>
    <t>Adicional à Contribuição Previdenciária sobre a Folha - CIDE Reforma Agrária</t>
  </si>
  <si>
    <t>Registra os ingressos da contribuição de intervenção no domínio econômico (CIDE) de que trata o art. 3º do Decreto-Lei nº 1.146, de 1970. Trata-se do adicional de 0,2% à contribuição previdenciária das empresas, calculado sobre o valor da folha.</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</si>
  <si>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</si>
  <si>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</si>
  <si>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</si>
  <si>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</si>
  <si>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</si>
  <si>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</si>
  <si>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</si>
  <si>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</si>
  <si>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Registra as receitas decorrentes das contribuições, bem como dos respectivos adicionais, arrecadados em favor das entidades privadas de serviço social, de apoio e de formação profissional.</t>
  </si>
  <si>
    <t>Contribuição para o Custeio do Serviço de Iluminação Pública</t>
  </si>
  <si>
    <t>Agrega a receita decorrente da contribuição para o custeio do serviço de iluminação pública.</t>
  </si>
  <si>
    <t>Portaria Conjunta STN/SOF/ME nº 16/2021</t>
  </si>
  <si>
    <t>Registra a receita decorrente da contribuição para o custeio do serviço de iluminação pública.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</si>
  <si>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</si>
  <si>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</si>
  <si>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</si>
  <si>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</si>
  <si>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</si>
  <si>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</si>
  <si>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Aluguéis e Arrendamentos de Imóveis - FRGPS</t>
  </si>
  <si>
    <t>Registra o ingresso de recursos oriundos de aluguéis e arrendamentos de bens imóveis que integram o Fundo do Regime Geral de Previdência Social - FRGPS</t>
  </si>
  <si>
    <t>Portaria SOF/MPO nº 25, de 13 de fevereiro de 2025</t>
  </si>
  <si>
    <t>Aluguéis e Arrendamentos de Imóveis - SPU</t>
  </si>
  <si>
    <t>Registra o ingresso de recursos oriundos de aluguéis e arrendamentos de bens imóveis da União, sob gestão da Secretaria do Patrimônio da União (SPU).</t>
  </si>
  <si>
    <t>Aluguéis e Arrendamentos de Imóveis – Malha Ferroviária / Fundo Contingente - Extinta RFFSA</t>
  </si>
  <si>
    <t>Registra o ingresso de recursos oriundos dos contratos de arrendamento de malhas ferroviárias, contabilizados nos ativos da extinta RFFSA.</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</si>
  <si>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</si>
  <si>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Concessão, Permissão, Autorização ou Cessão do Direito de Uso de Bens Imóveis Públicos - Geral</t>
  </si>
  <si>
    <t>Registra o ingresso de recursos oriundos da concessão, permissão, autorização ou cessão do direito de uso, onerosos, quando decorrentes de esforço próprio de entidade pública na exploração econômica do patrimônio próprio.</t>
  </si>
  <si>
    <t>Concessão, Permissão, Autorização ou Cessão do Direito de Uso de Bens Imóveis Públicos - SPU</t>
  </si>
  <si>
    <t>Registra o ingresso de recursos oriundos da concessão, permissão, autorização ou cessão do direito de uso, onerosos, de bens imóveis públicos sob gestão da Secretaria do Patrimônio da União (SPU).</t>
  </si>
  <si>
    <t>Concessão, Permissão, Autorização ou Cessão do Direito de Uso de Bens Imóveis Públicos - Setor Elétrico</t>
  </si>
  <si>
    <t>Registra o ingresso de recursos oriundos de contratos de concessão de uso de bem público (UBP) de aproveitamentos de potenciais hidráulicos para geração de energia hidrelétrica, feitos a título oneroso em favor da União.</t>
  </si>
  <si>
    <t>Concessão, Permissão, Autorização ou Cessão do Direito de Uso de Bens Imóveis Públicos - RFB/FUNDAF</t>
  </si>
  <si>
    <t>Registra o ingresso de recursos da cessão de imóveis da União, administrados pela RFB, e cedidos no interesse exclusivo da Administração Aduaneira da União, para fins de operação de portos secos, nos termos do art. 12 do Decreto nº 6.759, de 5 de fevereiro de 2009</t>
  </si>
  <si>
    <t>Registra receitas oriundas da exploração do patrimônio imobiliário do Estado que não tenham se enquadrado nos itens anteriores.</t>
  </si>
  <si>
    <t>Valores Mobiliários</t>
  </si>
  <si>
    <t>Agrega as receitas decorrentes de valores mobiliários.</t>
  </si>
  <si>
    <t>Juros e Correções Monetárias</t>
  </si>
  <si>
    <t>Agrega as receitas decorrentes de juros e correções monetárias</t>
  </si>
  <si>
    <t>Registra as receitas decorrentes de juros e correções monetárias incidentes sobre depósitos bancários</t>
  </si>
  <si>
    <t>Remuneração de Depósitos Bancários - Geral</t>
  </si>
  <si>
    <t>Registra o ingresso de receitas oriundas de remunerações auferidas sobre recursos próprios de empresas públicas, autarquias e fundações públicas, fundos por elas administrados, bem como órgãos da Administração Pública Federal direta, mantidos na Conta Única do Tesouro Nacional em aplicações a prazo definido ou em aplicações diárias (nesse último caso, mediante autorização legislativa), assim como as remunerações de recursos que, frente a autorização legislativa específica, encontram-se depositados em bancos públicos e/ou instituições financeiras oficiais.</t>
  </si>
  <si>
    <t>Remuneração de Depósitos Bancários - Salário-Educação</t>
  </si>
  <si>
    <t>Registra o ingresso de receitas oriundas de juros e correções monetárias incidentes sobre depósitos do salário-educação em instituições financeiras.</t>
  </si>
  <si>
    <t>Registra recursos oruindos dos rendimentos auferidos decorrentes da aplicação de recursos do RPPS no mercado financeiro, em fundos de renda fixa, de renda variável, ou em fundos imobiliários.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</si>
  <si>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</si>
  <si>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</si>
  <si>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Registra as receitas decorrente de dividendos.</t>
  </si>
  <si>
    <t>Dividendos - União</t>
  </si>
  <si>
    <t>Registra o ingresso de receitas de dividendos.</t>
  </si>
  <si>
    <t>Dividendos - FRGPS</t>
  </si>
  <si>
    <t>Registra o ingresso de receitas de dividendos no Fundo do Regime Geral da Previdência Social - FRGPS.</t>
  </si>
  <si>
    <t>Dividendos - Demais</t>
  </si>
  <si>
    <t>Registra o ingresso de receitas de dividendos de entidades como fundos e autarquias, exceto FRGPS.</t>
  </si>
  <si>
    <t>Registra receitas atribuíveis à União, provenientes da participação societária nos resultados de empresas.</t>
  </si>
  <si>
    <t>Registra as receitas de valores mobiliários não classificadas nos itens anteriores.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</si>
  <si>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</si>
  <si>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</si>
  <si>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</si>
  <si>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</si>
  <si>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Títulos de Responsabilidade do Tesouro Nacional - Refinanciamento da Dívida Pública Federal no Mercado Interno</t>
  </si>
  <si>
    <t>Agrega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</si>
  <si>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</si>
  <si>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Agrega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</si>
  <si>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</si>
  <si>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 não especificadas em outras naturezas de receita.</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</si>
  <si>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</si>
  <si>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</si>
  <si>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Operações de Crédito - Mercado Interno - Estados/DF/Municípios</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</si>
  <si>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</si>
  <si>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Operações de Crédito Internas de Estados/DF/Municípios</t>
  </si>
  <si>
    <t>Agrega o valor da arrecadação com operação de crédito internas de Estados, Distrito Federal e Municípios.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</si>
  <si>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</si>
  <si>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</si>
  <si>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</si>
  <si>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</si>
  <si>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</si>
  <si>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</si>
  <si>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</si>
  <si>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</si>
  <si>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</si>
  <si>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</si>
  <si>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</si>
  <si>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</si>
  <si>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</si>
  <si>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</si>
  <si>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</si>
  <si>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 receitas decorrentes da contratação de operação de crédito no mercado interno não contempladas nos itens anteriores.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</si>
  <si>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</si>
  <si>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</si>
  <si>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</si>
  <si>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</si>
  <si>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</si>
  <si>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</si>
  <si>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Operação de Crédito Externas - Estados/DF/Municípios</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</si>
  <si>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</si>
  <si>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Operações de Crédito Externas - Estados/DF/ Municípios</t>
  </si>
  <si>
    <t>Registra o valor da arrecadação de receita com operações de crédito externas realizadas pelos Estados, Distrito Federal e Municípios.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</si>
  <si>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</si>
  <si>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</si>
  <si>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</si>
  <si>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</si>
  <si>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</si>
  <si>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</si>
  <si>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</si>
  <si>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</si>
  <si>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</si>
  <si>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</si>
  <si>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</si>
  <si>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</si>
  <si>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</si>
  <si>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 os recursos provenientes de outras operações de crédito externas que não se enquadram nos itens anteriores.</t>
  </si>
  <si>
    <t>Alienação de Títulos Mobiliários</t>
  </si>
  <si>
    <t>Agrega o valor da receita obtida com a alienação ou resgate de títulos e valores mobiliários.</t>
  </si>
  <si>
    <t>Alienação de Estoques da Política de Garantia de Preços Mínimos - PGPM</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</si>
  <si>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</si>
  <si>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</si>
  <si>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</si>
  <si>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do Programa de Aquisição de Alimentos - PAA</t>
  </si>
  <si>
    <t>Registra as receitas provenientes da alienação de estoques de alimentos pela Companhia Nacional de Abastecimento - CONAB, cujos produtos foram adquiridos mediante recursos transferidos pelo Ministério do Desenvolvimento Social e Combate à Fome - MDS.</t>
  </si>
  <si>
    <t>Alienação de Estoques de Café - FUNCAFÉ</t>
  </si>
  <si>
    <t>Registra as receitas provenientes da venda de estoques de café, contemplados pela política de garantia de preços mínimos, adquiridos com recursos do Tesouro Nacional.</t>
  </si>
  <si>
    <t>Alienação de Bens Móveis e Semoventes</t>
  </si>
  <si>
    <t>Registra as receitas provenientes da alienação de  bens móveis e semoventes. Compreende a alienação de animais, veículos, móveis, equipamentos e utensílios.</t>
  </si>
  <si>
    <t>Alienação de Bens Móveis Específica para Estados, Distrito Federal e Municípios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</si>
  <si>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</si>
  <si>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</si>
  <si>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Alienação de Investimentos Temporários</t>
  </si>
  <si>
    <t>A questão do investimento ser classificado em temporário ou permanente é objeto do PCASP, não do ementário da NR. Este tem por objeto primário a definição entre receitas correntes ou de capital.</t>
  </si>
  <si>
    <t>Alienação de Investimentos Permanentes</t>
  </si>
  <si>
    <t>Alienação de Bens Imóveis</t>
  </si>
  <si>
    <t>Agrega as receitas provenientes da alienação de bens imóveis, de propriedade da União, Estados, Distrito Federal e Municípios.</t>
  </si>
  <si>
    <t>Alientação de Bens Imóveis, Programa de Administração Imobiliária da União</t>
  </si>
  <si>
    <t>Registra a receita proveniente da alienação de bens imóveis, conforme Programa de Administração Imobiliária da União.</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</si>
  <si>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</si>
  <si>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</si>
  <si>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 - BEA/BIB</t>
  </si>
  <si>
    <t>Agrega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</si>
  <si>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</si>
  <si>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</si>
  <si>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</si>
  <si>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Agrega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</si>
  <si>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Amortização de Empréstimos - Refinanciamento de Dívidas de Médio e Longo Prazo</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</si>
  <si>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</si>
  <si>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</si>
  <si>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</si>
  <si>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</si>
  <si>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Agrega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</si>
  <si>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</si>
  <si>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</si>
  <si>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 do Fundo de Financiamento ao Estudante do Ensino Superior - FIES</t>
  </si>
  <si>
    <t xml:space="preserve">Amortização de Financiamento do Fundo de Financiamento ao Estudante do Ensino Superior - FIES.
</t>
  </si>
  <si>
    <t>Portaria SEAFI/SOF nº 6, de 18 de Julho de 2019.</t>
  </si>
  <si>
    <t>Amortização de Financiamento Proveniente de Fundo Garantidor</t>
  </si>
  <si>
    <t xml:space="preserve">Agrega as receitas referentes à amortização de financiamento proveniente de fundos garantidores.
</t>
  </si>
  <si>
    <t>Agrega as receitas provenientes de amortização de financiamento concedido pelo Fundo de Financiamento ao Estudante do Ensino Superior.</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</si>
  <si>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</si>
  <si>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da União - Específicas de Estados, DF e Municípios</t>
  </si>
  <si>
    <t>Registra o valor total das receitas recebidas por meio de transferências de capital da União recebidas pelas entidades da administração Estadual, do Distrito Federal e Municipal inclusive suas fundações instituídas pelo poder público.</t>
  </si>
  <si>
    <t>Transferências da União a Consórcios Públicos</t>
  </si>
  <si>
    <t>Registra o valor das transferências de capital da União recebidas pelos consórcios públicos, mediante contrato ou outro instrumento.</t>
  </si>
  <si>
    <t>Transferência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</si>
  <si>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</si>
  <si>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Transferência de Recursos do SUS – Atenção Primária</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</si>
  <si>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</si>
  <si>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</si>
  <si>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</si>
  <si>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Transferência de Recursos do SUS –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</si>
  <si>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</si>
  <si>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Transferência de Recursos do SUS –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</si>
  <si>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</si>
  <si>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Transferência de Recursos do SUS – Gestão do SUS</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</si>
  <si>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</si>
  <si>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Transferência de Recursos do SUS – Outros Programas Financiados por Transferências Fundo a Fundo</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</si>
  <si>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</si>
  <si>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Outras Transferências de Recursos do Sistema Único de Saúde – SUS </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</si>
  <si>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</si>
  <si>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</si>
  <si>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</si>
  <si>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Transferências de Recursos do Sistema Único de Saúde – SUS Destinados à Atenção Primária</t>
  </si>
  <si>
    <t>Agrega o valor das transferências de capital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</si>
  <si>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Especializada</t>
  </si>
  <si>
    <t>Agrega o valor das transferências de capital da União recebidas pelos Estados, Distrito Federal e Municípios, referentes ao bloco de estruturação da rede de serviços do Sistema Único de Saúde – SUS, destinaos à atenção especializada em saúde.</t>
  </si>
  <si>
    <t>Transferências de Recursos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</si>
  <si>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Vigilância em Saúde.</t>
  </si>
  <si>
    <t>Transferências de Recursos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</si>
  <si>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</si>
  <si>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Transferências de Recursos do Sistema Único de Saúde – SUS destinados à Gestão do SUS</t>
  </si>
  <si>
    <t>Agrega o valor das transferências de capital da União recebidas pelos Estados, Distrito Federal e Municípios, referentes ao bloco de estruturação da rede de serviços do Sistema Único de Saúde – SUS, destinados à Gestão do SUS.</t>
  </si>
  <si>
    <t>Outras Transferências de Recursos do Sistema Único de Saúde – SUS, não detalhadas anteriormente</t>
  </si>
  <si>
    <t>Agrega o valor das transferências de capital da União recebidas pelos Estados, Distrito Federal e Municípios, referentes ao bloco investimento na rede de serviços do Sistema Único de Saúde – SUS, não detalhadas anteriormente.</t>
  </si>
  <si>
    <t>Agrega o valor das transferências de capital da União recebidas pelos Estados, Distrito Federal e Municípios, referentes ao bloco de estruturação da rede de serviços do Sistema Único de Saúde – SUS, não detalhadas anteriormente.</t>
  </si>
  <si>
    <t>Transferências de Recursos Destinados a Programas de Educação</t>
  </si>
  <si>
    <t>Registra o valor das transferências de capital da União recebidas pelos Estados, Distrito Federal e Municípios, referentes a programas de educação.</t>
  </si>
  <si>
    <t>Prog. de Apoio ao Transp. Escolar para Educação Básica - CAMINHO DA ESCOLA</t>
  </si>
  <si>
    <t>Registra o valor das transferências de capital da União recebidas pelos Estados, Distrito Federal e Municípios, referentes ao programas Caminho da Escola, conforme Lei nº 12.816 de 12013.</t>
  </si>
  <si>
    <t>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</si>
  <si>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</si>
  <si>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</si>
  <si>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</si>
  <si>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Transferências Advindas de Emendas Parlamentares Individuais</t>
  </si>
  <si>
    <t>Registra a receita de capital repassada pela União , decorrente de emedas parlamentares individuais, na forma prevista do parágrafo 9º do art. 166, da CF/88, acrescido pela Emenda Constitucional nº 86/2015.</t>
  </si>
  <si>
    <t>Portaria STN nº 387, de 13 de Junho de 2019</t>
  </si>
  <si>
    <t>Transferências de Convênios da União e de suas Entidades </t>
  </si>
  <si>
    <t>Registra o valor dos recursos oriundos de convênios firmados com a saúde, para a realização de objetivos de interesse comum dos partícipes, e destinados a custear despesas de capital.</t>
  </si>
  <si>
    <t>Transferência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</si>
  <si>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</si>
  <si>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 da União para o Sistema Único de Saúde – SUS</t>
  </si>
  <si>
    <t>Transferências de Convênio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</si>
  <si>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</si>
  <si>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</si>
  <si>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</si>
  <si>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</si>
  <si>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</si>
  <si>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</si>
  <si>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</si>
  <si>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Outras Transferências de Convênios da União</t>
  </si>
  <si>
    <t>Registra o valor dos recursos oriundos de outros convênios firmados com a União, para a realização de objetivos de interesse comum dos partícipes, e destinados a custear despesas de capital, não previstos nos itens anteriores.</t>
  </si>
  <si>
    <t>Transferências de Recursos do Fundo Nacional de Assistência Social – FNAS</t>
  </si>
  <si>
    <t>Registra o valor total dos recursos de transferências de capital da União recebidos pelos Estados, Distrito Federal e Municípios, referentes ao Fundo Nacional de Assistência Social – FNAS.</t>
  </si>
  <si>
    <t>Outras Transferências da União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</si>
  <si>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</si>
  <si>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</si>
  <si>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dos Estados, Distrito Federal, e de suas Entidades</t>
  </si>
  <si>
    <t xml:space="preserve">Registra o valor total dos recursos recebidos pelas demais esferas de governo e respectivas entidades da administração descentralizada, transferidos pelos Estados e Distrito Federal. </t>
  </si>
  <si>
    <t>Transferências dos Estados e Distrito Federal a Consórcios Públicos</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</si>
  <si>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</si>
  <si>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</si>
  <si>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Transferências de Recursos do Sistema Único de Saúde – SUS</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</si>
  <si>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</si>
  <si>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 programas de educação, transferidos pelos Estados, exceto as transferências de convênios.</t>
  </si>
  <si>
    <t>Registra o valor dos recursos oriundos de outros convênios dos Estados, para a realização de objetivos de interesse comum dos partícipes, e destinados a custear despesas de capital.</t>
  </si>
  <si>
    <t>Transferências de Convênios dos Estados e do Distrito Federal e de suas Entidades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</si>
  <si>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</si>
  <si>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</si>
  <si>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</si>
  <si>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</si>
  <si>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</si>
  <si>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</si>
  <si>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Registrar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</si>
  <si>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</si>
  <si>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</si>
  <si>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</si>
  <si>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</si>
  <si>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Outras Transferências de Convênio dos Estados</t>
  </si>
  <si>
    <t>Registra o valor dos recursos oriundos de outros convênios dos Estados, para a realização de objetivos de interesse comum dos partícipes, e destinados a custear despesas de capital, não previstos nos itens anteriores.</t>
  </si>
  <si>
    <t>Outras Transferências dos Estados</t>
  </si>
  <si>
    <t>Registra o valor total das receitas para atender suas necessidades de identificação. As demais esferas de governo poderão desdobrar este item, discriminando os recursos transferidos pelos Estados que não estejam especificados.</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</si>
  <si>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</si>
  <si>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</si>
  <si>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Registra o valor dos recursos oriundos de outros convênios dos Municípios, para a realização de objetivos de interesse comum dos partícipes, e destinados a custear despesas de capital, não previstos nos itens anteriores.</t>
  </si>
  <si>
    <t>Registra o valor total dos recursos recebidos pelas demais esferas de governo e de suas entidades da administração descentralizada, transferidos pelos Municípios.</t>
  </si>
  <si>
    <t>Transferências de Municípios a Consórcios Públicos</t>
  </si>
  <si>
    <t>Registra o valor das transferências de capital dos Municípios recebidas pelos consórcios públicos, mediante contrato ou outro instrumento.</t>
  </si>
  <si>
    <t>Transferências de Convênios dos Municípios e de suas Entidades</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</si>
  <si>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</si>
  <si>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</si>
  <si>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</si>
  <si>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destinadas a Programas de Educação</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</si>
  <si>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</si>
  <si>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</si>
  <si>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</si>
  <si>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t>
  </si>
  <si>
    <t>Outras Transferências dos Municípios</t>
  </si>
  <si>
    <t>Registra o valor total de outros recursos recebidos pelas demais esferas de governo e de suas entidades da administração descentralizada, transferidos pelos Municípios, não previstos nos itens anteriores.</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</si>
  <si>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</si>
  <si>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</si>
  <si>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 Específicas de Estados, DF e Municípios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</si>
  <si>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Específica para transferências aos Estados, Distrito Federal e Municípios.</t>
  </si>
  <si>
    <t>Transferências de Convênios de Instituições Privadas</t>
  </si>
  <si>
    <t>Agrega o valor total dos recursos oriundos de convênios firmados, com ou sem contraprestações de serviços, com instituições privadas, para a realização de objetivos de interesse comum dos partícipes, destinados a custear despesas de capital.</t>
  </si>
  <si>
    <t>Transferências de Convênios de Instituições Privadas Destinados a Programas de Saúde</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</si>
  <si>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</si>
  <si>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</si>
  <si>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</si>
  <si>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Convênios de Instituições Privadas</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</si>
  <si>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</si>
  <si>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</si>
  <si>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</si>
  <si>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Específicas de Estados, DF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</si>
  <si>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</si>
  <si>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Registra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</si>
  <si>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</si>
  <si>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 Específicas de Estados, DF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</si>
  <si>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</si>
  <si>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Transferências do Exterior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</si>
  <si>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</si>
  <si>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</si>
  <si>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</si>
  <si>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 Não Especificadas Anteiormente</t>
  </si>
  <si>
    <t>Agrega as receitas provenientes de recursos financeiros recebidos do exterior, decorrentes de doações, contratos, acordos, ajustes ou outros instrumentos, quando destinados a atender despesas classificáveis como de capital, não especificadas anteriormente.</t>
  </si>
  <si>
    <t>Registra  o valor total das receitas recebidas por meio de transferências de capital provenientes de pessoas físicas.</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</si>
  <si>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</si>
  <si>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 Específicas de Estados, DF e Municípios</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</si>
  <si>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</si>
  <si>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</si>
  <si>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Transferências de Pessoas Físicas para Programas de Saúde</t>
  </si>
  <si>
    <t>Agrega o valor total das receitas recebidas por meio de transferências de capital provenientes de pessoas físicas, específicas para Programas de Saúde.</t>
  </si>
  <si>
    <t>Transferências de Pessoas Físicas para Programas de Educação</t>
  </si>
  <si>
    <t>Agrega o valor total das receitas recebidas por meio de transferências de capital provenientes de pessoas físicas, específicas para Programas de Educação.</t>
  </si>
  <si>
    <t>Outras Transferências de Pessoas Físicas Não Especificadas Anteriormente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</si>
  <si>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</si>
  <si>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</si>
  <si>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 Não Identificados</t>
  </si>
  <si>
    <t>Transferências Provenientes de Depósito Não Identificados - Específica E/DF/M</t>
  </si>
  <si>
    <t>Agrega as receitas provenientes de depósitos não identificados, decorrentes de doações, quando destinados a atender despesas classificáveis como de capital. Específica para transferências aos Estados, Distrito Federal e Municípios.</t>
  </si>
  <si>
    <t>Transferências Provenientes de Depósito Não Identificados - Específica E/M</t>
  </si>
  <si>
    <t>Registra as receitas provenientes de depósitos não identificados, decorrentes de doações, quando destinados a atender despesas classificáveis como de capital.</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</si>
  <si>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</si>
  <si>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</si>
  <si>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 - Operações com Reservas e Derivativos Cambiais</t>
  </si>
  <si>
    <t>Agrega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</si>
  <si>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</si>
  <si>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Agrega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</si>
  <si>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</si>
  <si>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</si>
  <si>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Resgate de Títulos do Tesouro</t>
  </si>
  <si>
    <t>Agrega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</si>
  <si>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</si>
  <si>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</si>
  <si>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Demais Receitas de Capital Específicas de Estados, DF e Municípios</t>
  </si>
  <si>
    <t>Agrega as receitas de capital que não atendem às especificações anteriores. Deve ser empregada apenas no caso de impossibilidade de utilização dos demais títulos. Específica para Estados, Distrito Federal e Municípios.</t>
  </si>
  <si>
    <t>Demais Receitas de Capital Específicas de E/DF/M</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</si>
  <si>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</si>
  <si>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</si>
  <si>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Delegação para a Prestação dos Serviços de Transporte</t>
  </si>
  <si>
    <t>Agrega receitas decorrentes da delegação (mediante Concessão, Permissão ou Autorização) para o setor privado ou outros entes estatais prestarem serviços públicos de transporte</t>
  </si>
  <si>
    <t>Registra receitas decorrentes da delegação (mediante Concessão, Permissão ou Autorização) para o setor privado ou outros entes estatais prestarem serviços públicos de transporte rodoviário.</t>
  </si>
  <si>
    <t>Registra receitas decorrentes da delegação (mediante Concessão, Permissão ou Autorização) para o setor privado ou outros entes estatais prestarem serviços públicos de transporte ferroviário.</t>
  </si>
  <si>
    <t>Registra receitas decorrentes da delegação (mediante Concessão, Permissão ou Autorização) para o setor privado ou outros entes estatais prestarem serviços públicos de transporte metroviário.</t>
  </si>
  <si>
    <t>Registra receitas decorrentes da delegação (mediante Concessão, Permissão ou Autorização) para o setor privado ou outros entes estatais prestarem serviços públicos de transporte aquaviário.</t>
  </si>
  <si>
    <t>Registra receitas decorrentes da delegação (mediante Concessão, Permissão ou Autorização) para o setor privado ou outros entes estatais prestarem serviços públicos de transporte aeroviário.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</si>
  <si>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</si>
  <si>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</si>
  <si>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</si>
  <si>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</si>
  <si>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</si>
  <si>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</si>
  <si>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</si>
  <si>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</si>
  <si>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Registra receitas decorrentes da delegação para o setor privado explorar serviços públicos de infraestrutura de Transporte Ferroviário, mediante Concessão, Permissão ou Autorização.</t>
  </si>
  <si>
    <t>Registra receitas decorrentes da delegação para o setor privado explorar serviços públicos de infraestrutura de Transporte Aquaviário, mediante Concessão, Permissão ou Autorização.</t>
  </si>
  <si>
    <t>Registra as receitas de outorga de infraestrutura aeroportuária.</t>
  </si>
  <si>
    <t>Delegação dos Serviços de Telecomunicação</t>
  </si>
  <si>
    <t>Agrega as receitas decorrentes da delegação dos serviços de telecomunicações</t>
  </si>
  <si>
    <t>Agrega as receitas relativas ao exercício do poder concedente dos serviços de telecomunicações, no regime público, inclusive pagamentos pela outorga, multas e indenizações.</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</si>
  <si>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</si>
  <si>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</si>
  <si>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</si>
  <si>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</si>
  <si>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</si>
  <si>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</si>
  <si>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</si>
  <si>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</si>
  <si>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</si>
  <si>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</si>
  <si>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</si>
  <si>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</si>
  <si>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</si>
  <si>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</si>
  <si>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</si>
  <si>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</si>
  <si>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</si>
  <si>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</si>
  <si>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</si>
  <si>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</si>
  <si>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</si>
  <si>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</si>
  <si>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Agrega as receitas decorrentes concessões, permissões e autorizações dos serviços de telecomunicações e de uso de radiofrequência não relacionados nos itens anteriores. Não inclui receitas provenientes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</si>
  <si>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</si>
  <si>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</si>
  <si>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Concessão para Prestação de Serviços de Energia Elétrica</t>
  </si>
  <si>
    <t>Agrega receitas originadas de concessão para prestação de serviços de energia elétrica.</t>
  </si>
  <si>
    <t>Registra as receitas originadas de concessão dos serviços de geração, transmissão ou distribuição de energia elétrica.</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</si>
  <si>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</si>
  <si>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</si>
  <si>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</si>
  <si>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</si>
  <si>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</si>
  <si>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</si>
  <si>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</si>
  <si>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</si>
  <si>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</si>
  <si>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</si>
  <si>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</si>
  <si>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</si>
  <si>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</si>
  <si>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</si>
  <si>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Registra receitas decorrentes da delegação para prestação de serviços públicos não abarcadas por códigos específicos.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</si>
  <si>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</si>
  <si>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</si>
  <si>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</si>
  <si>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</si>
  <si>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</si>
  <si>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</si>
  <si>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</si>
  <si>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</si>
  <si>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</si>
  <si>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</si>
  <si>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</si>
  <si>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</si>
  <si>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</si>
  <si>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</si>
  <si>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</si>
  <si>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</si>
  <si>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</si>
  <si>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</si>
  <si>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</si>
  <si>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</si>
  <si>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</si>
  <si>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</si>
  <si>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</si>
  <si>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</si>
  <si>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</si>
  <si>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</si>
  <si>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</si>
  <si>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</si>
  <si>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</si>
  <si>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</si>
  <si>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</si>
  <si>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</si>
  <si>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</si>
  <si>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</si>
  <si>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</si>
  <si>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</si>
  <si>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</si>
  <si>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</si>
  <si>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</si>
  <si>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</si>
  <si>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Portaria SOF/ME nº13.954/2021</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</si>
  <si>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</si>
  <si>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</si>
  <si>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</si>
  <si>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</si>
  <si>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</si>
  <si>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</si>
  <si>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</si>
  <si>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</si>
  <si>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</si>
  <si>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</si>
  <si>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</si>
  <si>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</si>
  <si>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</si>
  <si>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</si>
  <si>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</si>
  <si>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</si>
  <si>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</si>
  <si>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</si>
  <si>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</si>
  <si>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dos contratos relativos às áreas do pré-sal e estratégicas. Segundo o inciso XII do art. 2o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</si>
  <si>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do Fundo Social</t>
  </si>
  <si>
    <t>Registra as receitas que se originaram do bônus de assinatura do contrato de partilha de produção que são devidas ao Fundo Social,  dos contratos relativos às áreas do pré-sal e estratégicas. Segundo o inciso XII do art. 2º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</si>
  <si>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da Empresa Gestora do Contrato</t>
  </si>
  <si>
    <t>Registra os recursos decorrentes do pagamento de bônus de assinatura, devido à empresa gestora do contrato, dos contratos relativos às áreas do pré-sal e estratégicas. Segundo o inciso XII do art. 2º da Lei nº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nº 12.351, de 22 de dezembro de 2010.</t>
  </si>
  <si>
    <t>Bônus de Assinatura de Contrato de Partilha de Produção - Parcela de Estados e Municípios</t>
  </si>
  <si>
    <t>Registra os recursos decorrentes do pagamento de bônus de assinatura da outorga dos serviços de exploração e a produção de petróleo, de gás natural e de outros hidrocarbonetos fluidos em áreas do pré-sal e em áreas estratégicas, sob o regime de partilha de produção, a serem transferidas a Estados e Municípios.</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</si>
  <si>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</si>
  <si>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</si>
  <si>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</si>
  <si>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</si>
  <si>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</si>
  <si>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</si>
  <si>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Exploração de Recursos Minerais</t>
  </si>
  <si>
    <t>Agrega receitas decorrentes da extração mineral</t>
  </si>
  <si>
    <t>Registra receitas decorrentes da outorga do Alvará de Pesquisa Mineral.</t>
  </si>
  <si>
    <t>Registra receitas decorrentes da compensação financeira pela exploração de recursos minerais.</t>
  </si>
  <si>
    <t>Exploração de Recursos Hídricos</t>
  </si>
  <si>
    <t>Agrega as receitas de compensação financeira pela exploração e utilização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</si>
  <si>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</si>
  <si>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</si>
  <si>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</si>
  <si>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</si>
  <si>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</si>
  <si>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</si>
  <si>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</si>
  <si>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</si>
  <si>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</si>
  <si>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</si>
  <si>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Terras Indígenas</t>
  </si>
  <si>
    <t>Registra receitas decorrentes de compensação financeira pela utilização de recursos hídricos para fins de geração de energia elétrica por parte de usinas hidrelétricas que afetem territórios e comunidades indígenas.</t>
  </si>
  <si>
    <t>Portaria SOF/MPO nº 86, de 09 de abril de 2025</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</si>
  <si>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</si>
  <si>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</si>
  <si>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</si>
  <si>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</si>
  <si>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</si>
  <si>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</si>
  <si>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</si>
  <si>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</si>
  <si>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</si>
  <si>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</si>
  <si>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</si>
  <si>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</si>
  <si>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</si>
  <si>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</si>
  <si>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Registra receitas decorrentes do pagamento de preço calculado sobre os custos de realização do edital de licitação da concessão florestal da unidade de manejo.</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</si>
  <si>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</si>
  <si>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</si>
  <si>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da exploração de recursos florestais e outros recursos naturais, nos limites estabelecidos em lei.</t>
  </si>
  <si>
    <t>Exploração de Outros Recursos Naturais</t>
  </si>
  <si>
    <t>Agrega receitas oriundas da exploração de recursos naturais não listados de forma específica nos códigos de natureza de receita anteriores.</t>
  </si>
  <si>
    <t>Registra receitas oriundas de Compensações Ambientais</t>
  </si>
  <si>
    <t>Registra receitas oriundas da exploração de quaisquer outros recursos naturais não listados em códigos de natureza de receita específicos.</t>
  </si>
  <si>
    <t>Exploração do Patrimônio Intangível</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</si>
  <si>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</si>
  <si>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</si>
  <si>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Registra o valor das receitas provenientes do exercício de atividades que sejam afetas à exploração dos direitos de uso da imagem e de reprodução de bens do acervo patrimonial sob sua jurisdição.</t>
  </si>
  <si>
    <t>Registra as receitas oriundas de royalties recebidos por órgãos ou entidades da administração pública direta ou indireta em decorrência da comercialização
de produtos que tenham sido desenvolvidos com a utilização de tecnologia por eles desenvolvida.</t>
  </si>
  <si>
    <t>Cessão de Direitos</t>
  </si>
  <si>
    <t>Agrega receitas decorrentes da cessão de direitos</t>
  </si>
  <si>
    <t>Cessão do Direito de Operacionalização de Pagamentos - Poder Legislativo</t>
  </si>
  <si>
    <t>Registra receitas decorrentes da cessão do direito de operacionalizar pagamentos de determinado órgão ou entidade, no âmbito do Poder Legislativo.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</si>
  <si>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Portaria SOF/MPO Nº 51, DE 11 DE março DE 2025</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</si>
  <si>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</si>
  <si>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Executivo - Administração Direta</t>
  </si>
  <si>
    <t>Registra receitas decorrentes da cessão do direito de operacionalização de pagamentos no âmbito da administração direta do Poder Executivo da União a instituições financeiras mediante procedimento licitatório.</t>
  </si>
  <si>
    <t>Cessão do Direito de Operacionalização de Pagamentos - Poder Executivo - Administração Indireta</t>
  </si>
  <si>
    <t>Registra receitas decorrentes da cessão do direito de operacionalização de pagamentos da administração indireta do Poder Executivo da União a instituições financeiras mediante procedimento licitatório.</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</si>
  <si>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</si>
  <si>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</si>
  <si>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</si>
  <si>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</si>
  <si>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</si>
  <si>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patrimonial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</si>
  <si>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</si>
  <si>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patrimonial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</si>
  <si>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</si>
  <si>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patrimonial da União nos recursos obtidos na loteria de números, devidas por ocasião da exploração de monopólio daquele ente por empresa pública ou particular concessionário.</t>
  </si>
  <si>
    <t>Participação da União em Receita de Loteria Instantânea Exclusiva - Lotex - Futebol</t>
  </si>
  <si>
    <t>Registra as receitas decorrentes de participação patrimonial da União nos recursos obtidos na Loteria Instantânea Exclusiva - Lotex ao utilizar temas relacionados a futebol, devidas por ocasião da exploração de monopólio daquele ente por empresa pública ou particular concessionário. Cabe ressalvar que uma parcela decorrente dessa modalidade lotérica é registrada na Natureza de Receita 1.2.1.7.05.1.0, visto que se trata de receita tributária, regida pelo inciso III do art. 195 da Constituição Federal.</t>
  </si>
  <si>
    <t>Participação da União em Receita de Loterias de Prognósticos Específico</t>
  </si>
  <si>
    <t>Registra as receitas decorrentes de participação patrimonial da União nos recursos obtidos na loteria modalidade futebol, devidas por ocasião da exploração de monopólio daquele ente por empresa pública ou particular concessionário.</t>
  </si>
  <si>
    <t>Participação da União em Receita de Loteria de AQF</t>
  </si>
  <si>
    <t>Registra as receitas decorrentes de participação patrimonial da União nos recursos obtidos na Loterias de Apostas de Quota Fixa, devidas por ocasião da exploração de monopólio daquele ente por empresa pública ou particular concessionário. Cabe ressalvar que uma parcela decorrente dessa modalidade lotérica é registrada na Natureza de Receita 1217.07.00, visto que se trata de receita tributária, regida pelo inciso III do art. 195 da Constituição Federal.</t>
  </si>
  <si>
    <t>Participação da União em Receita de Loteria Instantânea Exclusiva - Lotex - Temas Complementares</t>
  </si>
  <si>
    <t>Registra as receitas decorrentes de participação patrimonial da União nos recursos obtidos na Loteria Instantânea Exclusiva - Lotex ao utilizar temas variados que não o futebol, devidas por ocasião da exploração de monopólio daquele ente por empresa pública ou particular concessionário. Cabe ressalvar que uma parcela decorrente dessa modalidade lotérica é registrada na Natureza de Receita 1.2.1.7.08.1.0, visto que se trata de receita tributária, regida pelo inciso III do art. 195 da Constituição Federal.</t>
  </si>
  <si>
    <t>Outras Receitas Patrimoniais</t>
  </si>
  <si>
    <t>Registra as receitas patrimoniais não classificadas nos itens anteriores, inclusive receitas de aluguéis de bens móveis.</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</si>
  <si>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</si>
  <si>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</si>
  <si>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</si>
  <si>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</si>
  <si>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Comercialização do Petróleo, do Gás Natural e de Outros Hidrocarbonetos Fluidos da União</t>
  </si>
  <si>
    <t>Agrega as receitas de atividades industriais relacionadas a petróleo, gás natural e outros hidrocarbonetos fluidos da União, envolvendo a extração e a comercialização desses minerais.</t>
  </si>
  <si>
    <t>PORTARIA SOF/MPO Nº 55, DE 16 DE MARÇO DE 2023</t>
  </si>
  <si>
    <t>Comercialização do Petróleo, do Gás Natural e de Outros Hidrocarbonetos Fluidos da União - Contratos de Partilha de Produção</t>
  </si>
  <si>
    <t>Registra o ingresso de recursos oriundos da atividade de comercialização de petróleo, gás natural e outros hidrocarbonetos fluidos da União, relativa a contratos de partilha da produção.</t>
  </si>
  <si>
    <t>Comercialização do Petróleo, do Gás Natural e de Outros Hidrocarbonetos Fluidos da União - Acordos de Individualização de Produção</t>
  </si>
  <si>
    <t>Registra o ingresso de recursos oriundos dos acordos de individualização da produção (AIP's) de que trata o art. 36 da Lei nº 12.351, de 2010, celebrados pela Empresa Brasileira de Administração de Petróleo e Gás Natural S.A. (PPSA) nos casos em que as jazidas da área do pré-sal e das áreas estratégicas se estendam por áreas não concedidas ou não partilhadas.</t>
  </si>
  <si>
    <t>Receita de Serviços</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</si>
  <si>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</si>
  <si>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</si>
  <si>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Serviços Administrativos e Comerciais Gerais Prestados por Entidades e Órgãos Públicos em Geral</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</si>
  <si>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</si>
  <si>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</si>
  <si>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</si>
  <si>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</si>
  <si>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 as receitas decorrentes da aprovação de laudos de ensaio de produtos e prestação de serviços técnicos por órgãos da Agência Nacional de telecomunicações - Anatel.</t>
  </si>
  <si>
    <t>Serviços de Operação, Manutenção e Fornecimento de Água</t>
  </si>
  <si>
    <t>Registra as receitas provenientes da prestação de serviços de adução de água bruta, incluindo atividades de operação, manutenção e fornecimento de água.</t>
  </si>
  <si>
    <t>PORTARIA SOF/MPO Nº 440, DE 05 DE DEZEMBRO DE 2024</t>
  </si>
  <si>
    <t>Serviços de Administração Previdenciária</t>
  </si>
  <si>
    <t>Agrega as receitas decorrentes de repasses à administração do regime de previdência, em atendimento às regras previstas na Portaria nº 1.467, de 02 de junho de 2022.</t>
  </si>
  <si>
    <t>Taxa de Administração do RPPS</t>
  </si>
  <si>
    <t>Registra as receitas de taxa de administração do RPPS, recebidas pela unidade gestora por meio de transferências específicas para essa finalidade, quando essa forma de instituição for definida em lei do ente da Federação, em atendimento ao inciso I do art. 84 da Portaria nº 1.467, de 02 de junho de 2022.</t>
  </si>
  <si>
    <t>Portaria STn nº 1.567, de 31/08/2022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</si>
  <si>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</si>
  <si>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</si>
  <si>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</si>
  <si>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</si>
  <si>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 Aérea</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</si>
  <si>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</si>
  <si>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Serviços de Navegação Naval</t>
  </si>
  <si>
    <t>Registra as receitas decorrentes da tarifa cobrada em retribuição à efetiva utilização dos serviços de sinalização náutica de proteção à navegação.</t>
  </si>
  <si>
    <t>Serviços de Transporte de Passageiros ou Mercadorias</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</si>
  <si>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</si>
  <si>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</si>
  <si>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</si>
  <si>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</si>
  <si>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Registra as receitas originadas da parcela da tarifa de embarque internacional, correspondente ao aumento concedido pela Portaria nº 861/GM2, de 9 de dezembro de 1997, do Ministério da Aeronáutica, conforme disposto na Lei nº 9.825, de 23 de agosto de 1999.</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</si>
  <si>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</si>
  <si>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</si>
  <si>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</si>
  <si>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</si>
  <si>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</si>
  <si>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</si>
  <si>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</si>
  <si>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</si>
  <si>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</si>
  <si>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</si>
  <si>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</si>
  <si>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</si>
  <si>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</si>
  <si>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</si>
  <si>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PORTARIA SOF/ME Nº 5.118, DE 4 DE MAIO DE 2021, alterada pela PORTARIA SOF/ME Nº 7.715, DE 29 DE JUNHO DE 2021, republicada no DOU de 03/08/2021</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</si>
  <si>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</si>
  <si>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</si>
  <si>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 no caso de prestação direta (gestão própria) dos serviços de saúde pelos órgãos ou entidades.</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</si>
  <si>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</si>
  <si>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</si>
  <si>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e Atividades Financeiras</t>
  </si>
  <si>
    <t>Agrega as receitas correntes originadas da prestação de serviços financeiros, bem como as receitas de natureza não-financeira originadas da concessão de garantias, avais e seguros nas operações de crédito.</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</si>
  <si>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</si>
  <si>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de natureza não-financeira originadas da concessão de garantias, avais e seguros nas operações de crédito.</t>
  </si>
  <si>
    <t>Registra as receitas decorrentes de parte dos rendimentos dos empréstimos de recursos do Fundo de Amparo ao Trabalhador ao Banco Nacional de Desenvolvimento Econômico e Social - BNDES, de acordo com o art. 239 da Constituição Federal.</t>
  </si>
  <si>
    <t>Impostos sobre o Patrimônio para Estados/DF/Municípios</t>
  </si>
  <si>
    <t>Registra o valor total da arrecadação dos impostos incidentes sobre o patrimônio, de competência dos Estados, Distrito Federal e Municípios.</t>
  </si>
  <si>
    <t>Imposto sobre Transmissão “Inter Vivos” de Bens Imóveis e de Direitos Reais sobre Imóveis</t>
  </si>
  <si>
    <t>Impostos sobre a Produção, Circulação de Mercadorias e Serviços</t>
  </si>
  <si>
    <t>Registra o valor total da arrecadação dos impostos incidentes sobre a produção, circulação de mercadorias e serviços, de competência dos Estados, Distrito Federal e Municípios.</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</si>
  <si>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</si>
  <si>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</si>
  <si>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 sobre Serviços de Qualquer Natureza</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</si>
  <si>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</si>
  <si>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</si>
  <si>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</si>
  <si>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Taxas de Inspeção, Controle e Fiscalização - Outras</t>
  </si>
  <si>
    <t>Registra as receitas relacionadas a outras taxas não especificadas anteriormente relativas a atividades de inspeção, controle e fiscalização de competência dos Estados, Distrito Federal e Municípios.</t>
  </si>
  <si>
    <t>Taxas pela Prestação de Serviços - Outras</t>
  </si>
  <si>
    <t>Registra receitas que se originaram de taxas pela utilização efetiva ou potencial de serviço público específico e divisível, prestado ao contribuinte ou posto à sua disposição, não especificadas anteriormente.</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</si>
  <si>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</si>
  <si>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</si>
  <si>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</si>
  <si>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</si>
  <si>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</si>
  <si>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</si>
  <si>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as receitas relativas à Taxa de Estudo de Impacto de Vizinhança (EIV), estabelecidas conforme a Lei nº 10.257/2001.</t>
  </si>
  <si>
    <t>Agrega receitas que se originaram de taxas pela utilização efetiva ou potencial de serviço público específico e divisível, prestado ao contribuinte ou posto à sua disposição, não especificadas anteriormente.</t>
  </si>
  <si>
    <t>Registra o valor de outras contribuições de melhorias, não classificadas nos itens anteriores.</t>
  </si>
  <si>
    <t>Contribuição para o Sistema de Proteção Social dos Militares</t>
  </si>
  <si>
    <t xml:space="preserve">Contribuição Patronal - Militar </t>
  </si>
  <si>
    <t>Contribuição Patronal - Militar - Parcelamentos</t>
  </si>
  <si>
    <t>Contribuição do Militar - Parcelamentos</t>
  </si>
  <si>
    <t xml:space="preserve">Contribuição do Militar Oriunda de Sentenças Judiciais </t>
  </si>
  <si>
    <t>Contribuição do Servidor Civil para o Plano de Seguridade Social - CPSSS - Específico de EST/DF/MUN</t>
  </si>
  <si>
    <t>Agrega a receita de contribuição dos servidores públicos e pensionistas civis correlatos dos Estados, DF e Municípios para o custeio do Plano de Seguridade Social do Serviço Público.</t>
  </si>
  <si>
    <t>CPSSS do Servidor Civil Ativo</t>
  </si>
  <si>
    <t>Agrega o valor da arrecadação da receita de contribuições previdenciárias dos servidores civis ativos para institutos de previdência social.</t>
  </si>
  <si>
    <t>CPSSS do Servidor Civil Inativo</t>
  </si>
  <si>
    <t>Agrega o valor da arrecadação da receita de contribuições previdenciárias dos servidores civis inativos para institutos de previdência social.</t>
  </si>
  <si>
    <t>CPSSS do Servidor Civil - Pensionistas</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</si>
  <si>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</si>
  <si>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</si>
  <si>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</si>
  <si>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</si>
  <si>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CPSSS - Parcelamentos - Específico de EST/DF/MUN</t>
  </si>
  <si>
    <t>Agrega a receita de parcelamentos de contribuição dos servidores públicos e pensionistas civis correlatos dos Estados, DF e Municípios para o custeio do Plano de Seguridade Social do Serviço Público.</t>
  </si>
  <si>
    <t>CPSSS  - Parcelamentos - do Servidor Civil Ativo</t>
  </si>
  <si>
    <t>Agrega o valor da arrecadação por meio de parcelamento da receita de contribuições previdenciárias dos servidores civis ativos para institutos de previdência social.</t>
  </si>
  <si>
    <t>CPSSS  - Parcelamentos - do Servidor Civil Inativo</t>
  </si>
  <si>
    <t>Agrega o valor da arrecadação por meio de parcelamento da receita de contribuições previdenciárias dos servidores civis inativos para institutos de previdência social.</t>
  </si>
  <si>
    <t>CPSSS  - Parcelamentos - Pensionistas</t>
  </si>
  <si>
    <t>Agrega o valor da arrecadação por meio de parcelamento da receita de contribuições previdenciárias dos pensionistas civis públicos para institutos de previdência social.</t>
  </si>
  <si>
    <t>CPSSS  - Parcelamentos - Oriunda de Sentenças Judiciais - Servidor Civil Ativo</t>
  </si>
  <si>
    <t>Agrega o valor da arrecadação por meio de parcelamento da receita de contribuições previdenciárias oriunda de sentenças judiciais relativas a servidores civis ativos para institutos de previdência social.</t>
  </si>
  <si>
    <t>CPSSS  - Parcelamentos - Oriunda de Sentenças Judiciais - Servidor Civil Inativo</t>
  </si>
  <si>
    <t>Agrega o valor da arrecadação por meio de parcelamento da receita de contribuições previdenciárias oriunda de sentenças judiciais relativas a servidores civis inativos para institutos de previdência social.</t>
  </si>
  <si>
    <t>CPSSS  - Parcelamentos - Oriunda de Sentenças Judiciais - Servidor Civil - Pensionistas</t>
  </si>
  <si>
    <t>Agrega o valor da arrecadação por meio de parcelamento da receita de contribuições previdenciárias oriunda de sentenças judiciais relativas a pensionistas civis públicos para institutos de previdência social.</t>
  </si>
  <si>
    <t>CPSSS Patronal - Servidor Civil - Específico de EST/DF/MUN</t>
  </si>
  <si>
    <t>Agrega a receita de contribuição dos entes, específica para Estados, DF e Municípios, bem como seus órgãos e entidades obrigadas, para o custeio do Plano de Seguridade Social do Serviço Público.</t>
  </si>
  <si>
    <t>CPSSS Patronal - Servidor Civil Ativo</t>
  </si>
  <si>
    <t>Agrega o valor da arrecadação da receita de contribuições patronais relativas aos servidores civis ativos para institutos de previdência social.</t>
  </si>
  <si>
    <t>CPSSS Patronal - Servidor Civil Inativo</t>
  </si>
  <si>
    <t>Agrega o valor da arrecadação da receita de contribuições patronais relativas aos servidores civis inativos para institutos de previdência social.</t>
  </si>
  <si>
    <t>CPSSS Patronal - Servidor Civil - Pensionistas</t>
  </si>
  <si>
    <t>Agrega o valor da arrecadação da receita de contribuições patronais relativas aos pensionistas civis públicos para institutos de previdência social.</t>
  </si>
  <si>
    <t>CPSSS Patronal - Oriunda de Sentenças Judiciais - Servidor Civil Ativo</t>
  </si>
  <si>
    <t>Agrega o valor da arrecadação da receita de contribuições patronais oriundas de sentenças judiciais relativas aos servidores civis ativos para institutos de previdência social.</t>
  </si>
  <si>
    <t>CPSSS Patronal - Oriunda de Sentenças Judiciais - Servidor Civil Inativo</t>
  </si>
  <si>
    <t>Agrega o valor da arrecadação da receita de contribuições patronais oriundas de sentenças judiciais relativas aos servidores civis inativos para institutos de previdência social.</t>
  </si>
  <si>
    <t>CPSSS Patronal - Oriunda de Sentenças Judiciais - Servidor Civil - Pensionistas</t>
  </si>
  <si>
    <t>Agrega o valor da arrecadação da receita de contribuições patronais oriundas de sentenças judiciais relativas aos pensionistas civis públicos para institutos de previdência social.</t>
  </si>
  <si>
    <t>CPSSS Patronal - Parcelamentos - Específico de EST/DF/MUN</t>
  </si>
  <si>
    <t>CPSSS Patronal - Parcelamentos - Servidor Civil Ativo</t>
  </si>
  <si>
    <t>Agrega o valor da arrecadação por meio de parcelamento da receita de contribuições patronais relativas aos servidores civis ativos para institutos de previdência social.</t>
  </si>
  <si>
    <t>CPSSS Patronal - Parcelamentos - Servidor Civil Inativo</t>
  </si>
  <si>
    <t>Agrega o valor da arrecadação por meio de parcelamento da receita de contribuições patronais relativas aos servidores civis inativos para institutos de previdência social.</t>
  </si>
  <si>
    <t>CPSSS Patronal - Parcelamentos - Servidor Civil - Pensionistas</t>
  </si>
  <si>
    <t>Agrega o valor da arrecadação por meio de parcelamento da receita de contribuições patronais relativas aos pensionistas civis públicos para institutos de previdência social.</t>
  </si>
  <si>
    <t>CPSSS Patronal - Parcelamentos - Oriunda de Sentenças Judiciais - Servidor Civil Ativo</t>
  </si>
  <si>
    <t>Agrega o valor da arrecadação por meio de parcelamento da receita de contribuições patronais oriundas de sentenças judiciais relativas aos servidores civis ativos para institutos de previdência social.</t>
  </si>
  <si>
    <t>CPSSS Patronal - Parcelamentos - Oriunda de Sentenças Judiciais - Servidor Civil Inativo</t>
  </si>
  <si>
    <t>Agrega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</si>
  <si>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t>
  </si>
  <si>
    <t>Agrega o valor da arrecadação por meio de parcelamento da receita de contribuições patronais oriundas de sentenças judiciais relativas aos pensionistas civis públicos para institutos de previdência social.</t>
  </si>
  <si>
    <t>Contribuição dos Militares e Pensionistas para o Sistema de Proteção Social dos Militares - SPSM de Estados e DF</t>
  </si>
  <si>
    <t>Agrega a receita de contribuição dos militares e pensionistas militares dos Estados e DF para o custeio do Sistema de Proteção Social dos Militares.</t>
  </si>
  <si>
    <t>Contribuição para o SPSM - Militar Ativo</t>
  </si>
  <si>
    <t>Agrega o valor da arrecadação da receita de contribuições dos militares ativos para custeio do Sistema de Proteção Social dos Militares.</t>
  </si>
  <si>
    <t>Contribuição para o SPSM - Militar Inativo</t>
  </si>
  <si>
    <t>Agrega o valor da arrecadação da receita de contribuições dos militares inativos para o custeio do Sistema de Proteção Social dos Militares.</t>
  </si>
  <si>
    <t>Contribuição para o SPSM - Pensionistas Militares</t>
  </si>
  <si>
    <t>Agrega o valor da arrecadação da receita de contribuições dos pensionistas militares para o custeio do Sistema de Proteção Social dos Militares.</t>
  </si>
  <si>
    <t>Contribuição dos Militares e Pensionistas para o Sistema de Proteção Social dos Militares - SPSM - Parcelamentos - de EST/DF/MUN</t>
  </si>
  <si>
    <t>Agrega a receita de parcelamentos de contribuição dos militares e pensionistas correlatos para o custeio do Sistema de Proteção Social dos Militares.</t>
  </si>
  <si>
    <t>Contribuição para o SPSM - Parcelamentos - Militar Ativo</t>
  </si>
  <si>
    <t>Agrega o valor da arrecadação por meio de parcelamento da receita de contribuições dos militares ativos para o custeio do Sistema de Proteção Social dos Militares.</t>
  </si>
  <si>
    <t>Contribuição para o SPSM - Parcelamentos - Militar Inativo</t>
  </si>
  <si>
    <t>Agrega o valor da arrecadação por meio de parcelamento da receita de contribuições dos militares inativos para o custeio do Sistema de Proteção Social dos Militares.</t>
  </si>
  <si>
    <t>Contribuição para o SPSM - Parcelamentos - Pensionistas Militares</t>
  </si>
  <si>
    <t>Agrega o valor da arrecadação por meio de parcelamento da receita de contribuições dos pensionistas militares para o custeio do Sistema de Proteção Social dos Militares.</t>
  </si>
  <si>
    <t>Contribuição Patronal para o Sistema de Proteção Social dos Militares - SPSM de Estados e DF</t>
  </si>
  <si>
    <t>Agrega a receita de contribuição dos entes, específica dos Estados e DF, para o custeio do Sistema de Proteção Social dos Militares.</t>
  </si>
  <si>
    <t>Contribuição Patronal para o SPSM - Militar Ativo</t>
  </si>
  <si>
    <t>Agrega o valor da arrecadação da receita de contribuições patronais relativas aos militares ativos para o custeio do Sistema de Proteção Social dos Militares.</t>
  </si>
  <si>
    <t>Contribuição Patronal para o SPSM - Militar Inativo</t>
  </si>
  <si>
    <t>Agrega o valor da arrecadação da receita de contribuições patronais relativas aos militares inativos para o custeio do Sistema de Proteção Social dos Militares.</t>
  </si>
  <si>
    <t>Contribuição Patronal para o SPSM - Pensionistas Militares</t>
  </si>
  <si>
    <t>Agrega o valor da arrecadação da receita de contribuições patronais relativas aos pensionistas militares para o custeio do Sistema de Proteção Social dos Militares.</t>
  </si>
  <si>
    <t>Contribuição Patronal para o Sistema de Proteção Social dos Militares - SPSM - Parcelamentos - de Estados e DF</t>
  </si>
  <si>
    <t>Agrega a receita de parcelamentos de contribuição dos entes, específica dos Estados e DF, para o custeio do Sistema de Proteção Social dos Militares.</t>
  </si>
  <si>
    <t>Contribuição Patronal - Parcelamentos - para o SPSM - Militar Ativo</t>
  </si>
  <si>
    <t>Agrega o valor da arrecadação por meio de parcelamento da receita de contribuições patronais relativas aos militares ativos para o custeio do Sistema de Proteção Social dos Militares.</t>
  </si>
  <si>
    <t>Contribuição Patronal - Parcelamentos - para o SPSM - Militar Inativo</t>
  </si>
  <si>
    <t>Agrega o valor da arrecadação por meio de parcelamento da receita de contribuições patronais relativas aos militares inativos para o custeio do Sistema de Proteção Social dos Militares.</t>
  </si>
  <si>
    <t>Contribuição Patronal - Parcelamentos - para o SPSM - Pensionistas Militares</t>
  </si>
  <si>
    <t>Agrega o valor da arrecadação por meio de parcelamento da receita de contribuições patronais relativas aos pensionistas militares para o custeio do Sistema de Proteção Social dos Militares.</t>
  </si>
  <si>
    <t>Agrega as receitas decorrentes de contribuições arrecadadas, coforme Lei Estadual do Estado do Mato Grosso nº 10.353/2015.</t>
  </si>
  <si>
    <t>Registra a prestação de outros serviços relacionados à saúde, não especificados anteriormente.</t>
  </si>
  <si>
    <t>Serviços de Saúde - Específico para Estados/DF/Municípios</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</si>
  <si>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</si>
  <si>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</si>
  <si>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Serviços de Registro de Análise e de Controle</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</si>
  <si>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</si>
  <si>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</si>
  <si>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</si>
  <si>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Outros Serviços de Saúde</t>
  </si>
  <si>
    <t>Compreende a prestação de outros serviços relacionados à saúde, não especificados anteriormente.</t>
  </si>
  <si>
    <t>Participação na Receita da União</t>
  </si>
  <si>
    <t>Registra o valor total das receitas recebidas por meio de participação na receita da União.</t>
  </si>
  <si>
    <t>Cota-Parte do Fundo de Participação dos Estados e do Distrito Federal</t>
  </si>
  <si>
    <t>Agrega o valor total das receitas recebidas por meio de cota-parte do fundo participação dos Estados e Distrito Federal.</t>
  </si>
  <si>
    <t>Cota-Parte do Fundo de Participação dos Municípios - Cota Mensal</t>
  </si>
  <si>
    <t>Agrega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</si>
  <si>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</si>
  <si>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Agrega o valor total das receitas recebidas por meio de cota-parte do Fundo de Participação dos Municípios (FPM), referente à alínea “d” do inciso I do art. 159 da Constituição Federal.</t>
  </si>
  <si>
    <t>Cota-Parte do Fundo de Participação dos Municípios - 1% Cota entregue no mês de julho</t>
  </si>
  <si>
    <t>Agrega o valor total das receitas recebidas por meio de cota-parte do Fundo de Participação dos Municípios (FPM), referente à alínea “e” do inciso I do art. 159 da Constituição Federal e Emenda Constitucional nº 84, de 2014.</t>
  </si>
  <si>
    <t>Cota-Parte do Imposto Sobre a Propriedade Territorial Rural</t>
  </si>
  <si>
    <t>Agrega o valor total das receitas recebidas por meio de transferências do imposto sobre a propriedade territorial rural.</t>
  </si>
  <si>
    <t>Cota-Parte do Imposto Sobre Produtos Industrializados – Estados Exportadores de Produtos Industrializados</t>
  </si>
  <si>
    <t>Agrega recebidos em decorrência da transferência constitucional do imposto sobre produtos industrializados.</t>
  </si>
  <si>
    <t>Cota-Parte da Contribuição de Intervenção no Domínio Econômico</t>
  </si>
  <si>
    <t xml:space="preserve">Agrega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</si>
  <si>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</si>
  <si>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Agrega o valor total das receitas recebidas por meio de cota-parte imposto sobre operações crédito câmbio e seguros.</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</si>
  <si>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</si>
  <si>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</si>
  <si>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 da Compensação Financeira pela Exploração de Recursos Naturais</t>
  </si>
  <si>
    <t>Agrega o valor da arrecadação de receita de transferência da compensação financeira pela exploração de recursos naturais.</t>
  </si>
  <si>
    <t>Cota-parte da Compensação Financeira de Recursos Hídricos</t>
  </si>
  <si>
    <t>Agrega o valor da arrecadação da receita da cota-parte da compensação financeira de recursos hídricos, para fins de geração de energia elétrica.</t>
  </si>
  <si>
    <t>Cota-parte da Compensação Financeira de Recursos Minerais - CFEM</t>
  </si>
  <si>
    <t>Agrega o valor da arrecadação da receita da cota-parte da compensação financeira de recursos minerais, para fins de aproveitamento econômico.</t>
  </si>
  <si>
    <t>Cota-parte Royalties – Compensação Financeira pela Produção de Petróleo – Lei nº 7.990/89</t>
  </si>
  <si>
    <t>Agrega o valor da arrecadação da receita com a cota-parte royalties – compensação financeira pela produção de petróleo.</t>
  </si>
  <si>
    <t>Cota-parte Royalties pelo Excedente da Produção do Petróleo – Lei nº 9.478/97, artigo 49, I e II</t>
  </si>
  <si>
    <t>Agrega o valor da arrecadação de receita com a cota-parte royalties pelo excedente da produção do petróleo.</t>
  </si>
  <si>
    <t>Cota-parte Royalties pela Participação Especial – Lei nº 9.478/97, artigo 50</t>
  </si>
  <si>
    <t>Agrega o valor da arrecadação de receita com a cota-parte royalties pela participação especial prevista na Lei nº 9.478/97, art. 50.</t>
  </si>
  <si>
    <t>Cota-Parte do Fundo Especial do Petróleo – FEP</t>
  </si>
  <si>
    <t>Agrega o valor da arrecadação de receita de transferência da cota-parte do Fundo Especial do Petróleo – FEP.</t>
  </si>
  <si>
    <t>Agrega o valor da arrecadação de receita com outras transferências decorrentes de compensação financeira proveniente da exploração de recursos naturais.</t>
  </si>
  <si>
    <t>Transferência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</si>
  <si>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</si>
  <si>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</si>
  <si>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</si>
  <si>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</si>
  <si>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</si>
  <si>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correntes do bloco de manutenção das ações e serviços públicos de saúde do Fundo Nacional de Saúde (União) recebidos pelos Fundos de Saúde dos Estados, do Distrito Federal e dos Municípios, referentes a gastos com gestão do SUS.</t>
  </si>
  <si>
    <t>Agrega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</si>
  <si>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</si>
  <si>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</si>
  <si>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</si>
  <si>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Agrega o valor das transferências correntes da União recebidas pelos Estados, Distrito Federal e Municípios, referentes ao bloco de estruturação da rede de serviços do Sistema Único de Saúde – SUS, destinados à atenção primária em saúde.</t>
  </si>
  <si>
    <t>Agrega o valor das transferências correntes da União recebidas pelos Estados, Distrito Federal e Municípios, referentes ao bloco de estruturação da rede de serviços do Sistema Único de Saúde – SUS, destinados à atenção especializada em saúde.</t>
  </si>
  <si>
    <t>Agrega o valor das transferências correntes da União recebidas pelos Estados, Distrito Federal e Municípios, referentes ao bloco de estruturação da rede de serviços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</si>
  <si>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</si>
  <si>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do SUS.</t>
  </si>
  <si>
    <t>Agrega o valor das transferências correntes da União recebidas pelos Estados, Distrito Federal e Municípios, referentes ao bloco de investimentos na rede de serviços do Sistema Único de Saúde – SUS, não detalhadas anteriormente.</t>
  </si>
  <si>
    <t>Agrega o valor das transferências correntes da União recebidas pelos Estados, Distrito Federal e Municípios, referentes ao bloco de estruturação da rede de serviços do Sistema Único de Saúde – SUS, não detalhadas anteriormente.</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</si>
  <si>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</si>
  <si>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</si>
  <si>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do Fundo Nacional do Desenvolvimento da Educação – FNDE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</si>
  <si>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</si>
  <si>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</si>
  <si>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</si>
  <si>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</si>
  <si>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</si>
  <si>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Nacional de Alimentação Escolar – PNAE</t>
  </si>
  <si>
    <t>Registra o valor dos recursos de transferências da União aos Estados, Distrito Federal e Municípios, referentes ao Programa Nacional de Alimentação Escolar – PNAE.</t>
  </si>
  <si>
    <t>Transferências Diretas do FNDE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</si>
  <si>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</si>
  <si>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</si>
  <si>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</si>
  <si>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</si>
  <si>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</si>
  <si>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Programa Brasil Alfabetizado - PBA</t>
  </si>
  <si>
    <t>Registra o valor dos recursos de transferências da União aos Estados, Distrito Federal e Municípios, referentes ao Programa Brasil Alfabetizado - PBA . Lei n° 10.880, de 09 de junho de 2004.</t>
  </si>
  <si>
    <t>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</si>
  <si>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</si>
  <si>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de Recursos da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</si>
  <si>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</si>
  <si>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</si>
  <si>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Valor Anual por Aluno (VAAF), conforme art. 5º, I da Lei nº 14.133/2020.</t>
  </si>
  <si>
    <t>Transferências de Recursos de Complementação da União ao Fundeb – VAAF</t>
  </si>
  <si>
    <t>Registra o valor recebido a título da complementação Valor Anual Total por Aluno (VAAT), conforme art. 5º, II da Lei nº 14.133/2020.</t>
  </si>
  <si>
    <t>Transferências de Recursos de Complementação da União ao Fundeb – VAAR</t>
  </si>
  <si>
    <t>Registra o valor recebido a título da complementação do valor anual por aluno na modalidade VAAF, conforme art. 5º, III da Lei nº 14.133/2020.</t>
  </si>
  <si>
    <t>Outras Transferências de Recursos da União</t>
  </si>
  <si>
    <t>Registra o valor total das receitas recebidas por meio de outras transferências da União que não se enquadram nos itens anteriores.</t>
  </si>
  <si>
    <t>Transferência Financeira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</si>
  <si>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</si>
  <si>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</si>
  <si>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Registra a receita corrente repassada pela União , decorrente de emedas parlamentares individuais, na forma prevista do parágrafo 9º do art. 166, da CF/88, acrescido pela Emenda Constitucional nº 86/2015.</t>
  </si>
  <si>
    <t>Transferências de Recursos de Complementação da União ao Fundo de Manutenção e Desenvolvimento da Educação Básica e de Valorização dos Profissionais da Educação – FUNDEB</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</si>
  <si>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</si>
  <si>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</si>
  <si>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</si>
  <si>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</si>
  <si>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</si>
  <si>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</si>
  <si>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</si>
  <si>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</si>
  <si>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</si>
  <si>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</si>
  <si>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Registra o valor da receita de outras transferências de convênios da União, não compreendidas nos itens anteriores.</t>
  </si>
  <si>
    <t>Transferências de Recursos para Segurança Pública</t>
  </si>
  <si>
    <t>Registra o valor da receita de transferências de recursos da União para Estados, Distrito Federal e  Municípios especificamente para a área de segurança pública.</t>
  </si>
  <si>
    <t>Transferência de Recursos do Fundo Penitenciário Nacional - Fupen</t>
  </si>
  <si>
    <t>Registra o valor da receita das transferências de recursos do Fundo Penitenciário Nacional - Fupen, a título de transferência obrigatória aos Estados, Distrito Federal e Municípios.</t>
  </si>
  <si>
    <t>Transferência de Recursos do Fundo Nacional de Segurança Pública - FNSP - Obrigatórias</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</si>
  <si>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</si>
  <si>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Lei nº 13.756/2018</t>
  </si>
  <si>
    <t>Transferência de Recursos do Fundo Nacional de Segurança Pública - FNSP - Acordadas</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</si>
  <si>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</si>
  <si>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</si>
  <si>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Demais transferências para a área de segurança pública que não se enquadrem nos itens de natureza de receita anteriores.</t>
  </si>
  <si>
    <t>Registra o valor total dos recursos de transferências correntes da União recebidos pelos Estados, Distrito Federal e Municípios, referentes ao Fundo Nacional de Assistência Social – FNAS.</t>
  </si>
  <si>
    <t>Transferências Decorrentes de Decisão Judicial (precatórios) Relativas ao Fundo de Manutenção e Desenvolvimento do Ensino Fundamental e de Valorização do Magistério – FUNDEF</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</si>
  <si>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</si>
  <si>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total das receitas recebidas por meio de outras transferências da União que não se enquadram nos itens anteriores,.</t>
  </si>
  <si>
    <t>Outras Participações na Receita dos Estados</t>
  </si>
  <si>
    <t>Registra o valor total da arrecadação de outras participações na receita dos Estados, não classificadas nos itens anteriores.</t>
  </si>
  <si>
    <t>Participação na Receita dos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</si>
  <si>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</si>
  <si>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Cota-Parte do ICMS</t>
  </si>
  <si>
    <t>Registra o valor da arrecadação de receita de transferência da participação de municípios na arrecadação do Imposto sobre a Circulação de Mercadorias e Prestação de Serviços – ICMS, pelo estado.</t>
  </si>
  <si>
    <t>Cota-Parte do IPVA</t>
  </si>
  <si>
    <t>Registra o valor da arrecadação de receita de transferência da participação de municípios na arrecadação do Imposto sobre a Propriedade de Veículos Automotores – IPVA, pelo estado.</t>
  </si>
  <si>
    <t>Cota-Parte do IPI - Municípios</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</si>
  <si>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</si>
  <si>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</si>
  <si>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decorrente de outras transferências dos Estados.</t>
  </si>
  <si>
    <t>Transferência de Recursos do Estado para Programas de Saúde – Repasse Fundo a Fundo</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</si>
  <si>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</si>
  <si>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</si>
  <si>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</si>
  <si>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</si>
  <si>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</si>
  <si>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 de Convênios dos Estados e do Distrito Federal e de Suas Entidades</t>
  </si>
  <si>
    <t>Transferências de Convênio dos Estados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</si>
  <si>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</si>
  <si>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</si>
  <si>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</si>
  <si>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</si>
  <si>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Para atender às suas necessidades de identificação, as demais esferas de governo poderão desdobrar esse item, discriminando os recursos transferidos pelos Estados que não estejam especificados.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</si>
  <si>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</si>
  <si>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</si>
  <si>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Transferência de Convênios dos Municípios e de Suas Entidades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</si>
  <si>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</si>
  <si>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Transferências de Convênio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</si>
  <si>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</si>
  <si>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</si>
  <si>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</si>
  <si>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</si>
  <si>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</si>
  <si>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</si>
  <si>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 de Convênios de Instituições Privadas para EST/DF/MUN</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</si>
  <si>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</si>
  <si>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Transferências de Convênios de Instituições Privadas para Programas de Saúde</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</si>
  <si>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</si>
  <si>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</si>
  <si>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</si>
  <si>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</si>
  <si>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Outras Transferência de Instituições Privadas para EST/DF/MUN - Não Especificadas Anteriormente</t>
  </si>
  <si>
    <t>Agrega o valor total dos recursos oriundos instituições privadas, para realização de objetivos de interesse comum dos partícipes, não especificados anteriormente, destinados a custear despesas correntes.</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</si>
  <si>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</si>
  <si>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</si>
  <si>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Outras Transferências Multigovernamentais</t>
  </si>
  <si>
    <t>Registra o valor da receita de outras transferências multigovernamentais, não classificadas nos itens anteriores.</t>
  </si>
  <si>
    <t>Outras Transferências de Convênios do Exterior - Não Especificadas Anteriormente</t>
  </si>
  <si>
    <t>Registra as Outras Transferências de Convênios do Exterior - Não Especificadas Anteriormente</t>
  </si>
  <si>
    <t>Transferência de Convênios do Exterior</t>
  </si>
  <si>
    <t>Agrega o valor total dos recursos oriundos de convênios firmados com organismos e fundos internacionais, governos estrangeiros e instituições privadas internacionais.</t>
  </si>
  <si>
    <t>Transferência de Convênios do Exterior - Programas de Saúde</t>
  </si>
  <si>
    <t>Agrega o valor total dos recursos oriundos de convênios firmados com organismos e fundos internacionais, governos estrangeiros e instituições privadas internacionais, especificamente destinados a programas de saúde.</t>
  </si>
  <si>
    <t>Transferência de Convênios do Exterior - Programas de Educação</t>
  </si>
  <si>
    <t>Agrega o valor total dos recursos oriundos de convênios firmados com organismos e fundos internacionais, governos estrangeiros e instituições privadas internacionais, especificamente destinados a programas de educação.</t>
  </si>
  <si>
    <t>Outras Transferência de Convênios do Exterior - Não Especificadas Anteriormente</t>
  </si>
  <si>
    <t>Agrega o valor total dos recursos oriundos de convênios firmados com organismos e fundos internacionais, governos estrangeiros e instituições privadas internacionais, não especificados nos itens anteriores.</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</si>
  <si>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</si>
  <si>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</si>
  <si>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de Pessoas Físicas - Específicas de E/DF/M</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</si>
  <si>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</si>
  <si>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Transferências de Pessoas Físicas - Específicas de E/DF/M - Programas de Saúde</t>
  </si>
  <si>
    <t>Agrega o valor total dos recursos financeiros recebidos de pessoas físicas, decorrentes de doações, contratos, acordos, ajustes ou outros instrumentos, quando destinados a atender despesas especificamente destinados a programas de saúde.</t>
  </si>
  <si>
    <t>Transferências de Pessoas Físicas - Específicas de E/DF/M - Programas de Educação</t>
  </si>
  <si>
    <t>Agrega o valor total dos recursos financeiros recebidos de pessoas físicas, decorrentes de doações, contratos, acordos, ajustes ou outros instrumentos, quando destinados a atender despesas especificamente destinados a programas de educação.</t>
  </si>
  <si>
    <t>Outras Transferência de Pessoas Físicas- Específicas de E/DF/M - Não Especificadas Anteriormente</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</si>
  <si>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</si>
  <si>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Indenizações- Específicas para Estados/DF/Municípios</t>
  </si>
  <si>
    <t>Agrega as receitas oriundas de indenizações ao ente público, específicas para Estados, DF e Municípios.</t>
  </si>
  <si>
    <t>Indenizações - Específicas para Estados/DF/Municípios</t>
  </si>
  <si>
    <t>Restituições - Específicas para Estados/DF/Municípios</t>
  </si>
  <si>
    <t>Agrega as receitas oriundas de restituições ao ente público, específicas para Estados, DF e Municípios.</t>
  </si>
  <si>
    <t>Restituições de Recursos Recebidos do SUS - Específicas para Estados/DF/Municípios</t>
  </si>
  <si>
    <t>Outras Restituições - Específicas para Estados/DF/Municípios - Não Especificadas Anteriormente</t>
  </si>
  <si>
    <t>Agrega outras receitas oriundas de restituições ao ente público, específicas para Estados, DF e Municípios, não detalhadas anteriormente.</t>
  </si>
  <si>
    <t>Ressarcimentos - Específicas para Estados/DF/Municípios</t>
  </si>
  <si>
    <t>Agrega as receitas oriundas de ressarcimentos ao ente público, específicas para Estados, DF e Municípios.</t>
  </si>
  <si>
    <t>Ressarcimento - Específicas para Estados/DF/Municípios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</si>
  <si>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</si>
  <si>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</si>
  <si>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</si>
  <si>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</si>
  <si>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Lei Federal nº 11.445/2007 (Política Nacional de Saneamento Básico)</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</si>
  <si>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</si>
  <si>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</si>
  <si>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</si>
  <si>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</si>
  <si>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</si>
  <si>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Registra as receitas originadas da prestação de serviços de saneamento básico. Compreende os valores referentes a tarifa de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</si>
  <si>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</si>
  <si>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</si>
  <si>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</si>
  <si>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</si>
  <si>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</si>
  <si>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Decorrentes de Participação na Receita da União</t>
  </si>
  <si>
    <t>Cota-Parte do Fundo de Participação dos Estados e do Distrito Federal - FPE</t>
  </si>
  <si>
    <t>Registra o valor total das receitas recebidas por meio de cota-parte do fundo participação dos Estados e Distrito Federal.</t>
  </si>
  <si>
    <t>Cota-Parte do Fundo de Participação dos Municípios - FPM</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</si>
  <si>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</si>
  <si>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</si>
  <si>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</si>
  <si>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</si>
  <si>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t>Registra o valor total das receitas recebidas por meio de cota-parte do Fundo de Participação dos Municípios (FPM), referente à alínea “d” do inciso I do art. 159 da Constituição Federal.</t>
  </si>
  <si>
    <t>Registra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</si>
  <si>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</si>
  <si>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Registra recebidos em decorrência da transferência constitucional do imposto sobre produtos industrializados.</t>
  </si>
  <si>
    <t xml:space="preserve">Registra o valor das receitas recebidas pelos Estados por meio de transferências constitucionais da contribuição de intervenção no domínio econômico (Emenda Constitucional nº 42, de 19/12/2003). </t>
  </si>
  <si>
    <t>Registra o valor total das receitas recebidas por meio de cota-parte imposto sobre operações crédito câmbio e seguros.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</si>
  <si>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</si>
  <si>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</si>
  <si>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</si>
  <si>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</si>
  <si>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</si>
  <si>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</si>
  <si>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</si>
  <si>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</si>
  <si>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</si>
  <si>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</si>
  <si>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</si>
  <si>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</si>
  <si>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</si>
  <si>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</si>
  <si>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</si>
  <si>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</si>
  <si>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</si>
  <si>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</si>
  <si>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</si>
  <si>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</si>
  <si>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</si>
  <si>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</si>
  <si>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Transferências de Recursos do Sistema Único de Saúde – SUS </t>
  </si>
  <si>
    <t xml:space="preserve">Agrega as receitas transfereridas e destinadas ao Sistema Único de Saúde - SUS, quanso destinadas a atender despesas classificáveis como correntes </t>
  </si>
  <si>
    <t>PORTARIA CONJUNTA STN/SOF/ME Nº 16, DE 11/02/2021</t>
  </si>
  <si>
    <t>Transferências de Recursos do Sistema Único de Saúde – SUS – Repasses Fundo a Fundo - Bloco de Manutenção das Ações e Serviços Públicos de Saúde</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</si>
  <si>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</si>
  <si>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</si>
  <si>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</si>
  <si>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</si>
  <si>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</si>
  <si>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</si>
  <si>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</si>
  <si>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</si>
  <si>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</si>
  <si>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</si>
  <si>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</si>
  <si>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</si>
  <si>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</si>
  <si>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</si>
  <si>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</si>
  <si>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</si>
  <si>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</si>
  <si>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</si>
  <si>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</si>
  <si>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</si>
  <si>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</si>
  <si>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</si>
  <si>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</si>
  <si>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</si>
  <si>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</si>
  <si>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</si>
  <si>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</si>
  <si>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</si>
  <si>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</si>
  <si>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Transferências referentes ao Programa Nacional de Alimentação Escolar – PNAE</t>
  </si>
  <si>
    <t>Transferências referentes ao Programa Nacional de Apoio ao Transporte do Escolar – PNATE</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</si>
  <si>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</si>
  <si>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</si>
  <si>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</si>
  <si>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Transferências referentes ao Programa Nacional de Inclusão de Jovens - Projovem Campo</t>
  </si>
  <si>
    <t>Transferências referentes ao Programa Brasil Alfabetizado - PBA</t>
  </si>
  <si>
    <t>Transferências referentes ao  Programa de Apoio aos Sistemas de Ensino para Atendimento à Educação de Jovens e Adultos - PEJA</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</si>
  <si>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</si>
  <si>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</si>
  <si>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</si>
  <si>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</si>
  <si>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</si>
  <si>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</si>
  <si>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</si>
  <si>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Transferências de Recursos de Complementação da União ao Fundo de Manutenção e Desenvolvimento da Educação Básica e de Valorização dos Profissionais da Educação – FUNDEB </t>
  </si>
  <si>
    <t>Registra o valor recebido a título da complementação efetuada pela União ao Fundeb na modalidade Valor Anual Total por Aluno (VAAT), conforme art. 5º, II e art. 6º, II da Lei nº 14.113/2020. </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</si>
  <si>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</si>
  <si>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</si>
  <si>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</si>
  <si>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</si>
  <si>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</si>
  <si>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</si>
  <si>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</si>
  <si>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</si>
  <si>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</si>
  <si>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Financeiras do ICMS – Desoneração – L.C. Nº 87/96</t>
  </si>
  <si>
    <t>Transferências de Recursos do Fundo Penitenciário Nacional - FUNPEN</t>
  </si>
  <si>
    <t>Registra o valor da receita das transferências de recursos do Fundo Penitenciário Nacional - FUNPEN,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</si>
  <si>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</si>
  <si>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</si>
  <si>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</si>
  <si>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</si>
  <si>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</si>
  <si>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</si>
  <si>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Registra as demais transferências para a área de segurança pública que não se enquadrem nos itens de natureza de receita anteriores.</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</si>
  <si>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</si>
  <si>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</si>
  <si>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</si>
  <si>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</si>
  <si>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</si>
  <si>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</si>
  <si>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</si>
  <si>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</si>
  <si>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</si>
  <si>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Portaria STN nº 1.567, de 31/08/2022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</si>
  <si>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</si>
  <si>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</si>
  <si>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</si>
  <si>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</si>
  <si>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Portaria STN nº 10.460, de 7/12/2022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</si>
  <si>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</si>
  <si>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</si>
  <si>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Participação na Receita dos Estados e Distrito Federal</t>
  </si>
  <si>
    <t>Agrega as receitas transferidas a Municípios em decorrência da participação dos mesmso nas receitas tributárias auferidas por Estados e DF, quando destinadas a atender despesas classificáveis como correntes.</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</si>
  <si>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</si>
  <si>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</si>
  <si>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</si>
  <si>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</si>
  <si>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Registra o valor da arrecadação da receita com a cota-parte da compensação financeira de recursos hídricos.</t>
  </si>
  <si>
    <t>Registra o valor da arrecadação da receita com a cota-parte da compensação financeira de recursos minerais.</t>
  </si>
  <si>
    <t xml:space="preserve">Cota-parte Royalties – Compensação Financeira pela Produção do Petróleo </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</si>
  <si>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</si>
  <si>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</si>
  <si>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</si>
  <si>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Agrega as receitas transferidas a Estados, DF e Municípios destinadas ao Sistema Único de Saúde - SUS, quando destinadas a atender despesas classificáveis como correntes.</t>
  </si>
  <si>
    <t>Registra os valores das receitas recebidas dos Estados no âmbito do Sistema único de Saúde – SUS.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</si>
  <si>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</si>
  <si>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t>
  </si>
  <si>
    <t>Republicação em 03.08.2021 da Portaria SOF nº 7.715, de 29.06.2021</t>
  </si>
  <si>
    <t>Transferências de Convênios dos Estados e DF para o Sistema Único de Saúde – SUS</t>
  </si>
  <si>
    <t>Transferências de Convênios dos Estados Destinadas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</si>
  <si>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</si>
  <si>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</si>
  <si>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</si>
  <si>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as receitas provenientes de transferências dos Estados e do DF que não se enquadrem em outra natureza de receita mais específica, quando destinadas a atender despesas classificáveis como correntes.</t>
  </si>
  <si>
    <t>Registra o valor total dos recursos recebidos pelas demais esferas de governo e respectivas entidades da administração descentralizada, destinados a programas de educação, transferidos pelos Estados, exceto as transferências de convênios</t>
  </si>
  <si>
    <t>Cota-Parte da Transferência da Compensação Financeira das Perdas com Arrecadação de ICMS - LC nº 194/2022</t>
  </si>
  <si>
    <t>Registra o valor referente a cota-parte da transferência da compensação financeira das perdas com arrecadação de ICMS - LC nº 194/2022</t>
  </si>
  <si>
    <t>Outras Transferências dos Estados e DF</t>
  </si>
  <si>
    <t>Registra as receitas provenientes de transferências dos Estados e do DF que não se enquadrem em outra natureza de receita mais específica, quando destinadas a atender despesas classificáveis como correntes.</t>
  </si>
  <si>
    <t>Agrega as receitas transferidas pela União e destinadas ao Sistema Único de Saúde - SUS, quando destinadas a atender despesas classificáveis como correntes.</t>
  </si>
  <si>
    <t>Agrega s receitas provenientes de recursos financeiros recebidos de Municípios ou de suas entidades, decorrentes de convênios, quando destinadas a atender despesas classificáveis como correntes.</t>
  </si>
  <si>
    <t>Transferências de Convênios dos Municípios e de Suas Entidades para Órgãos e Entidades da União</t>
  </si>
  <si>
    <t>Registra os receitas provenientes de recursos financeiros recebidos de Municípios ou de suas entidades, decorrentes de convênios, quando destinadas a atender despesas classificáveis como correntes.</t>
  </si>
  <si>
    <t>Transferências de Convênios dos Municípios para o Sistema Único de Saúde – SUS</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</si>
  <si>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</si>
  <si>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</si>
  <si>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Agrega as receitas provenientes de transferências dos Municípios que não se enquadrem em outra natureza de receita mais específica, quando destinadas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</si>
  <si>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</si>
  <si>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</si>
  <si>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</si>
  <si>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as receitas provenientes de recursos financeiros recebidos de instituições dotadas de personalidade jurídica de direito privado  quando destinados a atender despesas classificáveis como correntes, não especificados anteriormente.</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</si>
  <si>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</si>
  <si>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</si>
  <si>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</si>
  <si>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</si>
  <si>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</si>
  <si>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do Exterior para Órgãos e Entidades da União</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</si>
  <si>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</si>
  <si>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</si>
  <si>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</si>
  <si>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</si>
  <si>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do Exterior</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</si>
  <si>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</si>
  <si>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Demais Transferências Correntes</t>
  </si>
  <si>
    <t>Agrega as receitas provenientes de demais transferências correntes.</t>
  </si>
  <si>
    <t>Transferências de Pessoas Físicas para Órgãos e Entidades da União</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</si>
  <si>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</si>
  <si>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</si>
  <si>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</si>
  <si>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</si>
  <si>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</si>
  <si>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</si>
  <si>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</si>
  <si>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</si>
  <si>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</si>
  <si>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</si>
  <si>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</si>
  <si>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</si>
  <si>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</si>
  <si>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</si>
  <si>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Agrega as receitas decorrentes de multas de caráter punitivo aplicadas por órgãos ou entidades.</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</si>
  <si>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</si>
  <si>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</si>
  <si>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</si>
  <si>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</si>
  <si>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</si>
  <si>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Registra receitas decorrentes de multas aplicadas por infração à legislação do seguro desemprego e abono salarial.</t>
  </si>
  <si>
    <t>Registra as receitas oriundas de multas aplicadas por infrações à legislação sobre defesa de direitos difusos.</t>
  </si>
  <si>
    <t>Impostos Específicos de Estados, DF e Municípios</t>
  </si>
  <si>
    <t>Registra o valor total da arrecadação dos impostos de competência dos Estados, Distrito Federal e Municípios.</t>
  </si>
  <si>
    <t>Taxas - Específicas de Estados, DF e Municípios</t>
  </si>
  <si>
    <t>Agrega as receitas relacionadas às taxas de competência dos Estados, Distrito Federal e Municípios.</t>
  </si>
  <si>
    <t>Contribuição de Melhoria - Específica de Estados, DF e Municípios</t>
  </si>
  <si>
    <t>Agrega as receitas relacionadas à contribuição de melhoria de competência dos Estados, Distrito Federal e Municípios, decorrente de obras públicas.</t>
  </si>
  <si>
    <t>Contribuição Social sobre o Lucro Líquido - CSLL - Outros Contribuintes</t>
  </si>
  <si>
    <t>Registra receitas originadas da Contribuição Social sobre o Lucro Líquido dos demais
contribuintes.</t>
  </si>
  <si>
    <t>Contribuição para o Plano de Seguridade Social do Servidor Público - CPSSS</t>
  </si>
  <si>
    <t>Agrega as receitas provenientes da Contribuição para o Plano de Seguridade Social do Servidor Público, recolhidas dos servidores, da União, das Autarquias e das Fundações.</t>
  </si>
  <si>
    <t>Contribuição para Fundos de Assistência Médica</t>
  </si>
  <si>
    <t>Contribuições Sociais Específicas de Estados, DF e Municípios</t>
  </si>
  <si>
    <t>Agrega as contribuiçoes sociais e de interesse das categorias profissionais ou econômicas, de arrecadação específica de Estados, DF e Municípios.</t>
  </si>
  <si>
    <t>Contribuições Econômicas Específicas de Estados e Municípios</t>
  </si>
  <si>
    <t>Agrega as receitas originadas de contribuições econômicas específicas de Estados e Municípios.</t>
  </si>
  <si>
    <t>Serviços e Atividades Referentes à Saúde - Específico para Estados/DF/Municípios</t>
  </si>
  <si>
    <t xml:space="preserve">Agrega as receitas originadas de serviços de atendimento à saúde, de caráter especializado ou não, voltados à população em geral ou especificamente aos servidores públicos civis e militares. </t>
  </si>
  <si>
    <t>Registra o valor total das receitas recebidas por meio de transferências da União para Estados, Distrito Federal e Municípios.</t>
  </si>
  <si>
    <t>Transferências dos Estados - Específicas de Estados, DF e Municípios</t>
  </si>
  <si>
    <t>Registra o valor total dos recursos recebidos pelas demais esferas de governo e respectivas entidades da administração descentralizada, transferidos pelos Estados.</t>
  </si>
  <si>
    <t>Transferência da Cota-parte da Compensação Financeira (25%)</t>
  </si>
  <si>
    <t>Agrega o valor da arrecadação de receita com a transferência da cota-parte da compensação financeira proveniente da exploração de recursos naturais.</t>
  </si>
  <si>
    <t>Cota-parte Royalties – Compensação Financeira pela Produção do Petróleo – Lei nº 7.990/89, artigo 9º</t>
  </si>
  <si>
    <t>Registra o valor da arrecadação de receita com a transferência da cota-parte da compensação financeira proveniente da exploração de recursos naturais.</t>
  </si>
  <si>
    <t>Transferências dos Municípios -Específicas de Estados, DF e Municípios</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</si>
  <si>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</si>
  <si>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</si>
  <si>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</si>
  <si>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</si>
  <si>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Indenizações, Restituições e Ressarcimentos - Específicas para Estados/DF/Municípios</t>
  </si>
  <si>
    <t>Agrega as receitas oriundas de indenizações, restituições e ressarcimentos ao ente público, específicas para Estados, DF e Municípios.</t>
  </si>
  <si>
    <t>Registra Multas aplicadas pela ANEEL (auto de infração) a Concessionárias, Permissionárias e Autorizadas de Energia Elétrica</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</si>
  <si>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</si>
  <si>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</si>
  <si>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</si>
  <si>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</si>
  <si>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</si>
  <si>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</si>
  <si>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</si>
  <si>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</si>
  <si>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</si>
  <si>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</si>
  <si>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</si>
  <si>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</si>
  <si>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</si>
  <si>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Previstas no Código de Trânsito Brasileiro - CTB</t>
  </si>
  <si>
    <t>Registra receitas decorrentes de multas aplicadas por infração ao Código de Trânsito Brasileiro - CTB</t>
  </si>
  <si>
    <t>PORTARIA SOF/ME Nº 6298, DE 27 DE MAIO DE 2021</t>
  </si>
  <si>
    <t>Multas Auferidas pela União junto a Operadoras Ferroviárias</t>
  </si>
  <si>
    <t>Registra o ingresso de recursos oriundos de multas contratuais ou administrativas auferidas pela União junto a operadoras ferroviárias.</t>
  </si>
  <si>
    <t>PORTARIA SOF/MPO Nº 37, DE 9 DE FEVEREIRO DE 2024</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</si>
  <si>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</si>
  <si>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</si>
  <si>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</si>
  <si>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</si>
  <si>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Registra o valor dos recursos recebidos como indenização por danos causados ao patrimônio público ou indenização por Posse/Ocupação Ilícita de Bens da União.</t>
  </si>
  <si>
    <t>Registra o valor das receitas de Indenização por Posse ou Ocupação Ilícita de Bens da União.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</si>
  <si>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</si>
  <si>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</si>
  <si>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</si>
  <si>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Indenizações por Desastre Oriundas de Acordos Judiciais ou Extrajudiciais</t>
  </si>
  <si>
    <t>Registra as receitas advindas de acordos judiciais ou extrajudiciais firmados para reparação de danos em decorrência de desastre.</t>
  </si>
  <si>
    <t>PORTARIA SOF/MPO Nº 348, DE 4 DE DEZEMBRO DE 2023</t>
  </si>
  <si>
    <t>Indenizações Auferidas pela União Junto a Operadoras Ferroviárias</t>
  </si>
  <si>
    <t>Registra o ingresso de recursos oriundos de indenizações auferidas pela União junto a operadoras ferroviárias.</t>
  </si>
  <si>
    <t>Registra recursos recebidos como ressarcimento por danos causados ao patrimônio público, não classificado nos itens anteriores.</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</si>
  <si>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</si>
  <si>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</si>
  <si>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</si>
  <si>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</si>
  <si>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</si>
  <si>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</si>
  <si>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</si>
  <si>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</si>
  <si>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alteração do nome "financeiras" estava primárias</t>
  </si>
  <si>
    <t>Registra receitas decorrentes de restituições, ao órgão concedente, de benefícios que não foram desembolsados em exercícios anteriores, ou mesmo pagos com erro ou fraude.</t>
  </si>
  <si>
    <t>Registra as receitas provenientes de restituição dos benefícios previdenciários.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</si>
  <si>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</si>
  <si>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Registra receitas relativas à restituição de contribuições previdenciárias complementares, como no caso de pagamentos por parte da Administração às fundações de previdência privada, relativas aos servidores que se aposentam.</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</si>
  <si>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</si>
  <si>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</si>
  <si>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</si>
  <si>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</si>
  <si>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</si>
  <si>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</si>
  <si>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</si>
  <si>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</si>
  <si>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</si>
  <si>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Portaria SOF/ME nº 13.433/2021</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</si>
  <si>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</si>
  <si>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</si>
  <si>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</si>
  <si>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</si>
  <si>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</si>
  <si>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</si>
  <si>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</si>
  <si>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Registra receitas decorrentes de restituições, ao órgão concedente, de depósitos relativos a precatórios e a sentenças de pequeno valor que não foram sacados pelos respectivos beneficiários há mais de dois anos.</t>
  </si>
  <si>
    <t>Registra receitas decorrentes de restituições de aportes financeiros dos Patrocinadores em favor da Funpresp-Exe, da Funpresp-Leg e da Funpresp-Jud, a título de adiantamento de contribuições futuras, necessários ao regular funcionamento inicial da Funpresp.</t>
  </si>
  <si>
    <t>Restituição de Recursos Transferidos</t>
  </si>
  <si>
    <t>Registra devolução de recursos transferidos.</t>
  </si>
  <si>
    <t>Portaria SOF/ME nº 12.943/2021</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</si>
  <si>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</si>
  <si>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</si>
  <si>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</si>
  <si>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</si>
  <si>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</si>
  <si>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</si>
  <si>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</si>
  <si>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</si>
  <si>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Restituição de Remuneração de Folha de Pagamento - Pessoal Ativo</t>
  </si>
  <si>
    <t>Registra as receitas provenientes da devolução dos recursos relativos à remuneração de pessoal ativo que foram pagos indevidamente ou a maior, referentes a exercícios encerrados.</t>
  </si>
  <si>
    <t>Portaria STN nº 1.458/2025</t>
  </si>
  <si>
    <t>Registra receitas decorrentes de restituições não classificadas nos itens anteriores.</t>
  </si>
  <si>
    <t>Ressarcimentos</t>
  </si>
  <si>
    <t>Agrega recursos referentes a ressarcimentos recebidos pelo ente público.</t>
  </si>
  <si>
    <t>Registra receitas de ressarcimentos por operadoras de seguros privados de assistência à saúde.</t>
  </si>
  <si>
    <t>Registra receitas oriundas do ressarcimento de custos</t>
  </si>
  <si>
    <t>Registra as receitas relativas à incorporação de valores perdidos em favor da União, quando nos casos de reversão de depósito de garantias, ou outros assemelhados, nos casos relacionados a contratos administrativos.</t>
  </si>
  <si>
    <t>Registra os recursos decorrentes do ressarcimento de ações regressivas oriundas da relação de trabalho.</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</si>
  <si>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</si>
  <si>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</si>
  <si>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PORTARIA SOF/ME Nº 9.447, DE 27 DE OUTUBRO DE 2022</t>
  </si>
  <si>
    <t>Ressarcimento por pagamento de pessoal cedido</t>
  </si>
  <si>
    <t>Registra as receitas decorrentes de ressarcimento de despesas com a remuneração de pessoal cedido quando esta forma tiver sido acordada, de acordo com a legislação aplicável.</t>
  </si>
  <si>
    <t>Registra receitas oriundas de ressarcimentos não previstos nos itens anteriores</t>
  </si>
  <si>
    <t>Bens, Direitos e Valores Incorporados ao Patrimônio Público</t>
  </si>
  <si>
    <t>Agrega receitas oriundas de bens, direitos e valores Incorporados ao patrimônio público.</t>
  </si>
  <si>
    <t>Agrega receitas oriundas de bens, direitos e valores incorporados ao patrimônio público.</t>
  </si>
  <si>
    <t>Bens, Direitos e Valores Perdidos em Favor do Poder Público em Crimes Comuns</t>
  </si>
  <si>
    <t>Registra as receitas relativas à alienação de bens, direitos e valores perdidos em favor da União em decorrência de penas impostas pela prática de crimes comuns.</t>
  </si>
  <si>
    <t>Apreensão de Bens, Mercadorias e Moedas por Infrações à Legislação Aduaneira</t>
  </si>
  <si>
    <t>Agrega recursos de bens, mercadorias e moedas apreendidos em decorrência de infração à legislação aduaneira.</t>
  </si>
  <si>
    <t>PORTARIA SOF/MPO Nº 229, DE 12 DE JULHO DE 2024</t>
  </si>
  <si>
    <t>Alienação de Bens e Mercadorias Apreendidos por Infrações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</si>
  <si>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</si>
  <si>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</si>
  <si>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</si>
  <si>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Registra as receitas oriundas de bens apreendidos, pelos órgãos fiscalizadores, por infrações à legislação aduaneira.</t>
  </si>
  <si>
    <t>Registra receitas de leilão de mercadorias apreendidas pelos órgãos fiscalizadores, objeto de perdimento em favor da União, Estado ou Município.</t>
  </si>
  <si>
    <t>Registra receitas provenientes da alienação de bens e valores que tenham sido objeto de perdimento, associados ao tráfico ilícito de entorpecentes e drogas afins, inclusive as glebas de qualquer região do país onde forem localizadas culturas ilegais de plantas psicotrópicas.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</si>
  <si>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</si>
  <si>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receitas decorrentes de prêmios de concursos de prognósticos não procurados pelos contemplados dentro de prazo de prescrição.</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</si>
  <si>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</si>
  <si>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</si>
  <si>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</si>
  <si>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Portaria nº 22.456, de 16 de outubro de 2020</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</si>
  <si>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</si>
  <si>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</si>
  <si>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Portaria SOF/ME 3.129, de 07 de abril de2022</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</si>
  <si>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</si>
  <si>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</si>
  <si>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 xml:space="preserve">Recursos dos Patrimônios Acumulados do PIS/PASEP não Reclamados por Prazo Superior a 20 anos </t>
  </si>
  <si>
    <t>Registra o ingresso de recursos oriundos das contas referentes aos patrimônios acumulados do PIS/PASEP, não reclamados por prazo superior a 20 (vinte) anos, tidos por abandonados conforme o inciso III do caput do art. 1.275 da Lei nº 10.406, de 10 de janeiro de 2002 (Código Civil), e apropriados pelo Tesouro Nacional.</t>
  </si>
  <si>
    <t>Prêmios Prescritos de Loteria de Apostas de Quota Fixa</t>
  </si>
  <si>
    <t>Registra o ingresso de recursos oriundos de prêmios prescritos de Loteria de Apostas de Quota Fixa.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</si>
  <si>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</si>
  <si>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</si>
  <si>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</si>
  <si>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decorrentes de multas e juros de mora pelo pagamento em atraso referente a receitas de capital.</t>
  </si>
  <si>
    <t xml:space="preserve">Multas e Juros de Mora das Alienações de Bens Móveis </t>
  </si>
  <si>
    <t>Agrega receitas decorrentes de multas e juros de mora pelo pagamento em atraso de alienações de bens móveis.</t>
  </si>
  <si>
    <t>Multas e Juros de Mora de Títulos Mobiliários</t>
  </si>
  <si>
    <t>Registra receitas decorrentes de multas e juros de mora pelo pagamento em atraso de alienações de Títulos Mobiliários.</t>
  </si>
  <si>
    <t>PORTARIA SOF/ME Nº 5.118, DE 4 DE MAIO DE 2021</t>
  </si>
  <si>
    <t>Multas e Juros de Mora da Alienação de Estoques</t>
  </si>
  <si>
    <t xml:space="preserve">Agrega as receitas provenientes de multas e juros de mora por pagamentos em atraso referentes a venda de estoques públicos ou privados, em consonância com a política agrícola nacional.
</t>
  </si>
  <si>
    <t>Multas e Juros de Mora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</si>
  <si>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</si>
  <si>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Mora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</si>
  <si>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</si>
  <si>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Mora  de Alienação de Estoques - Programa de Aquisição de Alimentos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</si>
  <si>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</si>
  <si>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Multas e Juros de Mora  de Alienação de Estoques - Funcafé</t>
  </si>
  <si>
    <t>Registra  as receitas de multas e juros provenientes da venda de estoques de café, contemplados pela política de garantia de preços mínimos, adquiridos com recursos do Tesouro Nacional.</t>
  </si>
  <si>
    <t>Multas e Juros de Mora de Alienação de Bens Móveis e Semoventes</t>
  </si>
  <si>
    <t>Registra as receitas de multas e juros provenientes da alienação de bens móveis e semoventes. Compreende a alienação de animais, veículos, móveis, equipamentos e utensílios.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</si>
  <si>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</si>
  <si>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</si>
  <si>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</si>
  <si>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rs receitas provenientes de multas e juros de mora decorrente de pagamentos em atraso referentes à alienação de bens imóveis.</t>
  </si>
  <si>
    <t>Multas e Juros de Mora das Alienações de Bens Imóveis em Geral</t>
  </si>
  <si>
    <t>Registra as receitas provenientes de multas e juros de mora decorrente de pagamentos em atraso referentes à alienação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</si>
  <si>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</si>
  <si>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</si>
  <si>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</si>
  <si>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</si>
  <si>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</si>
  <si>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demais receitas oriundas de multas e juros de bens de alienações de bens imóveis, não especificados anteriormente.</t>
  </si>
  <si>
    <t>Multas e Juros de Mora das Alienações de Bens Intangíveis</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</si>
  <si>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</si>
  <si>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</si>
  <si>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</si>
  <si>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de Mora das Amortizações de Empréstimos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</si>
  <si>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</si>
  <si>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</si>
  <si>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</si>
  <si>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</si>
  <si>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</si>
  <si>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 xml:space="preserve">Multas e Juros de Mora de Amortização de Empréstimos - Estados e Municípios </t>
  </si>
  <si>
    <t>Registraas receitas provenientes de multas e juros de mora decorrentes do pagamento em atraso referente à Amortização de Empréstimos - Estados e Municípios.</t>
  </si>
  <si>
    <t>Multas e Juros de Mora de Amortização de Empréstimos - Refinanciamento de Dívidas de Médio e Longo Prazo</t>
  </si>
  <si>
    <t>Registra  as receitas provenientes de multas e juros de mora decorrentes do pagamento em atraso referente à Amortização de Empréstimos - Refinanciamento de Dívidas de Médio e Longo Prazo.</t>
  </si>
  <si>
    <t>Multas e Juros de Mora de Amortização de Empréstimos - Programa das Operações Oficiais de Crédito</t>
  </si>
  <si>
    <t>Registra s receitas provenientes de multas e juros de mora decorrentes do pagamento em atraso referente à Amortização de Empréstimos - Programa das Operações Oficiais de Crédito.</t>
  </si>
  <si>
    <t>Multas e Juros de Mora de Amortização de Empréstimos Contratuais</t>
  </si>
  <si>
    <t>Registra as receitas de multas e juros de mora pelo pagamento em atraso de parcelas da amortização de empréstimos, financiamentos e refinanciamentos que não se enquadram em categorias específicas.</t>
  </si>
  <si>
    <t>Multas e Juros de Mora de Amortização de Financiamentos</t>
  </si>
  <si>
    <t>Agrega a receita de multas e juros do pagamento em atraso da amortização de financiamentos.</t>
  </si>
  <si>
    <t>Multas e Juros de Mora de Amortização de Financiamentos em Geral</t>
  </si>
  <si>
    <t>Registra a receita de multas e juros do pagamento em atraso da amortização de financiamento em geral.</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</si>
  <si>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</si>
  <si>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</si>
  <si>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Proveniente de Fundo Garantidor</t>
  </si>
  <si>
    <t>Registra decorrente de multas e juros pelo pagamento em atraso da amortização do financiamento proveniente de fundo garantidor.</t>
  </si>
  <si>
    <t>Multas e Juros de Mora de Outras Receitas de Capital</t>
  </si>
  <si>
    <t>Agrega receitas decorrentes de multas e juros de outras receitas de capital.</t>
  </si>
  <si>
    <t>Multas e Juros de Outras Receitas de Capital</t>
  </si>
  <si>
    <t>Registra as receitas decorrentes de multas e juros de outras receitas de capital.</t>
  </si>
  <si>
    <t>Demais Receitas Correntes</t>
  </si>
  <si>
    <t>Agrega receitas auferidas pela União não abarcadas pelos itens anteriores</t>
  </si>
  <si>
    <t>Registra as receitas decorrentes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</si>
  <si>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</si>
  <si>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</si>
  <si>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à compensação devida pela União ao Fundo do Regime Geral da Previdência Social pela renúncia previdenciária decorrente da desoneração da folha de pagamentos.</t>
  </si>
  <si>
    <t>Compensações Financeiras entre os Regimes de Previdência</t>
  </si>
  <si>
    <t>Registra as receitas relativas a compensações financeiras entre o Regime Geral de Previdência Social e os Regimes Próprios de Previdência dos Servidores e destes entre si.</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</si>
  <si>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</si>
  <si>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Registra receita decorrente da realização de leilão de cotas de importação, medida de salvaguarda destinada a proteger a produção nacional, por meio da imposição de quotas quantitativas definidas em leilão.</t>
  </si>
  <si>
    <t>Registra receitas decorrentes de contrapartida por parte de beneficiários de programas de concessão de subvenções ou subsídios.</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</si>
  <si>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</si>
  <si>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Receitas do Seguro Obrigatório de Danos Pessoais Causados por Veículos Automotores de Via Terrestre - DPVAT</t>
  </si>
  <si>
    <t xml:space="preserve">Agrega as receitas provenientes do Seguro Obrigatório de Danos Pessoais Causados por Veículos Automotores de Via Terrestre - DPVAT. </t>
  </si>
  <si>
    <t>Prêmio do Seguro Obrigatório de Danos Pessoais Causados por Veículos Automotores de Via Terrestre - DPVAT</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</si>
  <si>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</si>
  <si>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</si>
  <si>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</si>
  <si>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Registrarecursos provenientes de fontes vedadas ou de origem não identificada recebidos por partido ou candidato, além de recursos provenientes do Fundo Especial de Financiamento de Campanha que não foram utilizados nas campanhas eleitorais.</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</si>
  <si>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</si>
  <si>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Registra o valor total da receita financeira relativa às diferenças, para maior, de câmbio ocorridas em depósitos bancários ou transferências de recursos financeiros em moeda estrangeira.</t>
  </si>
  <si>
    <t>Registra as receitas correspondentes aos encargos legais exigidos na ato da inscrição de créditos em dívida ativa da União, bem como nas hipóteses de cobrança judicial do executado, a serem recolhidas como renda da União.</t>
  </si>
  <si>
    <t>Registra as receitas provenientes de sentença judicial que condena o vencido a pagar honorários advocatícios de sucumbência, no caso dos advogados públicos, nos termos do art. 85, caput e § 19, do Código de Processo Civil, Lei nº 13.105, de 16 de março de 2015.</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</si>
  <si>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</si>
  <si>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</si>
  <si>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as receitas da transação resolutiva de litígio relativo à cobrança de créditos da Fazenda Pública e relacionados a receitas não administradas pela Secretaria da Receita Federal do Brasil. Essa Natureza de Receita tem seu uso restrito à projeção do ingresso de receitas, vedado seu uso para registrar a efetiva arrecadação, no SIAFI.</t>
  </si>
  <si>
    <t>Títulos Executivos Extrajudiciais</t>
  </si>
  <si>
    <t>Agrega receitas provenientes de títulos executivos extrajudiciais.</t>
  </si>
  <si>
    <t>Termo de Ajustamento de Conduta - TAC</t>
  </si>
  <si>
    <t>Registra as receitas provenientes de termo de ajustamento de conduta - TAC.</t>
  </si>
  <si>
    <t>Registraas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</si>
  <si>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</si>
  <si>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</si>
  <si>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Portaria SOF/ME nº 6.294, de 27 de maio de 2021, que alterou a Portaria SOF nº 45, de 26 de agosto de 2015</t>
  </si>
  <si>
    <t>Receitas de Subvenções</t>
  </si>
  <si>
    <t>Registra o valor de recursos recebidos pelo órgão, fundo ou entidade a título de subvenção econômica.</t>
  </si>
  <si>
    <t>Portaria SOF/ME nº 7.161, de 21 de junho de 2021, que altera a Portaria SOF/ME nº 5.118, de 4 de maio de 2021</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</si>
  <si>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</si>
  <si>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</si>
  <si>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Portaria SOF/ME nº 1.051/2022</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</si>
  <si>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</si>
  <si>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</si>
  <si>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Portaria SOF/ME nº 1.437/2022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</si>
  <si>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</si>
  <si>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</si>
  <si>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Receitas oriundas de acordos ou decisões, judiciais ou extrajudiciais</t>
  </si>
  <si>
    <t>Agrega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t>
  </si>
  <si>
    <t>Portaria SOF/MPO nº 0086/2025</t>
  </si>
  <si>
    <t>Receitas oriundas de acordos ou decisões, judiciais ou extrajudiciais - Trabalhistas</t>
  </si>
  <si>
    <t>Registra receitas decorrentes de decisão judicial ou negócio jurídico, acordo, convenção, pacto, compromisso, ou qualquer outro instrumento de autocomposição cole􀁉va celebrado extrajudicialmente, que reconheçam obrigações e imponham, a todas as receitas a serem auferidas por meio desse reconhecimento, prestações de natureza reparatória em âmbito trabalhista.</t>
  </si>
  <si>
    <t>Portaria SOF/MPO nº 0086/2026</t>
  </si>
  <si>
    <t>Receitas oriundas de acordos ou decisões, judiciais ou extrajudiciais - Demais</t>
  </si>
  <si>
    <t>Registra receitas decorrentes de decisão judicial ou negócio jurídico, acordo, convenção, pacto, compromisso, ou qualquer outro instrumento de autocomposição coletiva celebrado extrajudicialmente, que reconheçam obrigações e imponham, a todas as receitas a serem auferidas por meio desse reconhecimento, prestações de natureza reparatória, exceto acordos e decisões em âmbito trabalhista (que possuem código específico).</t>
  </si>
  <si>
    <t>Registra receitas Administradas pela RFB que não se enquadrem em nenhuma outra classificação específica.</t>
  </si>
  <si>
    <t xml:space="preserve">Outras Receitas Não Arrecadadas e Não Projetadas pela RFB - Primárias  </t>
  </si>
  <si>
    <t>Registra as  receitas primárias, inclusive as receitas de estados, DF e municípios, que não se enquadram nos itens anteriores.</t>
  </si>
  <si>
    <t>Outras Receitas Não Arrecadadas e Não Projetadas pela RFB - Financeiras</t>
  </si>
  <si>
    <t>Registra as  receitas financeiras, inclusive as receitas de estados, DF e municípios, que não se enquadram nos itens anteriores.</t>
  </si>
  <si>
    <t>Outras Concessões Florestais</t>
  </si>
  <si>
    <t>Outras Concessões Florestais - Valor Mínimo</t>
  </si>
  <si>
    <t>Agrega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</si>
  <si>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Outras Concessões Florestais - Demais Valores</t>
  </si>
  <si>
    <t>Agrega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</si>
  <si>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</si>
  <si>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</si>
  <si>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</si>
  <si>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</si>
  <si>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</si>
  <si>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</si>
  <si>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</si>
  <si>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Portaria Interministerial MF/MP, de 2015.</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</si>
  <si>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</si>
  <si>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</si>
  <si>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</si>
  <si>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</si>
  <si>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</si>
  <si>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</si>
  <si>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</si>
  <si>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</si>
  <si>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</si>
  <si>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</si>
  <si>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</si>
  <si>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</si>
  <si>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</si>
  <si>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</si>
  <si>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</si>
  <si>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os recursos provenientes de outras operações de crédito externas que não se enquadram nos itens anteriores.</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</si>
  <si>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</si>
  <si>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</si>
  <si>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</si>
  <si>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</si>
  <si>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Valores Mobiliários e Aplicações Congêneres</t>
  </si>
  <si>
    <t>Alienação de Títulos, Valores Mobiliários e Aplicações Congêneres Temporárias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</si>
  <si>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</si>
  <si>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Alienação de Títulos, Valores Mobiliários e Aplicações Congêneres Permanentes</t>
  </si>
  <si>
    <t>Registra o valor da receita obtida com a alienação de títulos, valores mobiliários e aplicação congêneres de caráter permanente, cujo registro impacta a dívida consolidada líquida (DCL), por aumentar o valor da disponibilidade de caixa.</t>
  </si>
  <si>
    <t>Alienação de Estoques</t>
  </si>
  <si>
    <t>Agrega as receitas provenientes da venda de estoques públicos ou privados, em consonância com a política agrícola nacional.</t>
  </si>
  <si>
    <t>Agrega as receitas provenientes da alienação de estoques de alimentos pela Companhia Nacional de Abastecimento - CONAB, cujos produtos foram adquiridos mediante recursos transferidos pelo Ministério do Desenvolvimento Social e Combate à Fome - MDS.</t>
  </si>
  <si>
    <t>Agrega as receitas provenientes da venda de estoques de café, contemplados pela política de garantia de preços mínimos, adquiridos com recursos do Tesouro Nacional.</t>
  </si>
  <si>
    <t>Agrega as receitas provenientes da alienação de  bens móveis e semoventes. Compreende a alienação de animais, veículos, móveis, equipamentos e utensílios.</t>
  </si>
  <si>
    <t>Registra as receitas provenientes da alienação de bens imóveis, de propriedade da União, Estados, Distrito Federal e Municípios.</t>
  </si>
  <si>
    <t>Alienação de Bens Imóveis - Programa de Administração Imobiliária da União</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</si>
  <si>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</si>
  <si>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</si>
  <si>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</si>
  <si>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</si>
  <si>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</si>
  <si>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</si>
  <si>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</si>
  <si>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</si>
  <si>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</si>
  <si>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</si>
  <si>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</si>
  <si>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Registra as receitas provenientes de pagamento de parcelas de empréstimos, financiamentos e refinanciamentos que não se enquadram em categorias específicas.</t>
  </si>
  <si>
    <t>Amortização de Financiamentos em Geral</t>
  </si>
  <si>
    <t>Registra as receitas provenientes da amortização de financiamentos concedidos.</t>
  </si>
  <si>
    <t>Registra as receitas provenientes de amortização de financiamento concedido pelo Fundo de Financiamento ao Estudante do Ensino Superior.</t>
  </si>
  <si>
    <t>Registra as receitas referentes à amortização de financiamento proveniente de fundos garantidores.</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</si>
  <si>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</si>
  <si>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</si>
  <si>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</si>
  <si>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 quando destinadas a atender despesas classificáveis como de capital.</t>
  </si>
  <si>
    <t>Transferências de Recursos do Sistema Único de Saúde – SUS – Fundo a Fundo - Bloco de Manutenção das Ações e Serviços Públicos de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</si>
  <si>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</si>
  <si>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</si>
  <si>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</si>
  <si>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</si>
  <si>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</si>
  <si>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</si>
  <si>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</si>
  <si>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</si>
  <si>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</si>
  <si>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</si>
  <si>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</si>
  <si>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</si>
  <si>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</si>
  <si>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</si>
  <si>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</si>
  <si>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Agrega o valor das transferências de capital da União recebidas pelos Estados, Distrito Federal e Municípios, referentes a programas de educação.</t>
  </si>
  <si>
    <t>Transferências para o Programa de Apoio ao Transporte Escolar para Educação Básica - CAMINHO DA ESCOLA</t>
  </si>
  <si>
    <t>Transferências para o Programa Nacional de Reestruturação e Aquisição de Equipamentos para a Rede Escolar Pública de Educação Infantil - Proinfância</t>
  </si>
  <si>
    <t>Agrega o valor total dos recursos de transferências de capital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</si>
  <si>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</si>
  <si>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Convênios da União destinadas a Programas de Educação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</si>
  <si>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</si>
  <si>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Portaria STN  nº 1.128/2021</t>
  </si>
  <si>
    <t>Transferências de Recursos do Fundo Penitenciário Nacional - FUNPEN </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</si>
  <si>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</si>
  <si>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</si>
  <si>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r>
      <t>Transferências de Recursos do Fundo Nacional de Segurança Pública - FNSP - Acordadas</t>
    </r>
    <r>
      <rPr>
        <sz val="11"/>
        <color rgb="FF000000"/>
        <rFont val="Calibri"/>
        <family val="2"/>
      </rPr>
      <t> </t>
    </r>
  </si>
  <si>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</si>
  <si>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</si>
  <si>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</si>
  <si>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</si>
  <si>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</si>
  <si>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</si>
  <si>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</si>
  <si>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</si>
  <si>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as receitas provenientes de transferências dos Estados e do DF que não se enquadrem em outra natureza de receita mais específica, quando destinadas a atender despesas classificáveis como de capital.</t>
  </si>
  <si>
    <t>Registra as transferências de capital dos Estados, Distrito Federal, e de suas entidades, recebidas pelos consórcios públicos, mediante contrato ou outro instrumento.</t>
  </si>
  <si>
    <t>Registraas receitas provenientes de transferências dos Estados e do DF que não se enquadrem em outra natureza de receita mais específica, quando destinadas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</si>
  <si>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</si>
  <si>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</si>
  <si>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Registra os valores das receitas recebidas dos Municípios no âmbito do Sistema Único de Saúde – SUS</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</si>
  <si>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</si>
  <si>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Registraas receitas provenientes de recursos financeiros recebidos de Municípios ou de suas entidades, decorrentes de convênios, quando destinadas a atender despesas classificáveis como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</si>
  <si>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</si>
  <si>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</si>
  <si>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</si>
  <si>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</si>
  <si>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</si>
  <si>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o valor das transferências de capital dos Municípios recebidas pelos consórcios públicos, mediante contrato ou outro instrumento.</t>
  </si>
  <si>
    <t>Registra  as receitas provenientes de transferências dos Municípios que não se enquadrem em outra natureza de receita mais específica, quando destinadas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</si>
  <si>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</si>
  <si>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</si>
  <si>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do FEF - LC nº 212/2025</t>
  </si>
  <si>
    <t>Registra as receitas oriundas das transferências de recursos do Fundo de Equalização Federativa (FEF) destinados aos estados e ao Distrito Federal nos termos da Lei Complementar nº 212/2025.</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</si>
  <si>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</si>
  <si>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</si>
  <si>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</si>
  <si>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</si>
  <si>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</si>
  <si>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Demais Transferências de Capital</t>
  </si>
  <si>
    <t>Agrega as receitas provenientes de demais transferências de capital.</t>
  </si>
  <si>
    <t>Registra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</si>
  <si>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</si>
  <si>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</si>
  <si>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</si>
  <si>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r>
      <t>Transferências Provenientes de Depósitos Não Identificados</t>
    </r>
    <r>
      <rPr>
        <sz val="8"/>
        <rFont val="Times New Roman"/>
        <family val="1"/>
      </rPr>
      <t> </t>
    </r>
  </si>
  <si>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</si>
  <si>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</si>
  <si>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</si>
  <si>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</si>
  <si>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 as receitas provenientes de integralização de capital social, resultado positivo do Banco Central do Brasil, as remunerações do Tesouro Nacional, os saldos de exercícios anteriores e outras receitas semelhantes.</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</si>
  <si>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</si>
  <si>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t>
  </si>
  <si>
    <t>Agrega receitas decorrentes do resultado positivo apurado no balanço semestral do Banco Central, após computadas eventuais constituições ou reversões de reservas.</t>
  </si>
  <si>
    <t>Registra as receitas decorrentes do resultado positivo apurado no balanço semestral do Banco Central, decorrente das operações com Reservas e Derivativos Cambiais, após computadas eventuais constituições ou reversões de reservas.</t>
  </si>
  <si>
    <t>Registra as receitas decorrentes do resultado positivo apurado no balanço semestral do Banco Central, decorrente de operações não relacionadas a reservas e derivativos cambiais.</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</si>
  <si>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</si>
  <si>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recursos correspondentes ao valor principal das receitas auferidas por detentores de títulos do Tesouro resgatados.</t>
  </si>
  <si>
    <t>Agrega as receitas de capital que não atendem às especificações anteriores.</t>
  </si>
  <si>
    <t>Registra  as receitas de capital que não atendem às especificações anteriores. Deve ser empregada apenas no caso de impossibilidade de utilização dos demais títulos.</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</si>
  <si>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</si>
  <si>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</si>
  <si>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r>
      <t xml:space="preserve">Os códigos das contas de natureza de receita em </t>
    </r>
    <r>
      <rPr>
        <sz val="11"/>
        <color rgb="FF0070C0"/>
        <rFont val="Calibri"/>
        <family val="2"/>
        <scheme val="minor"/>
      </rPr>
      <t xml:space="preserve">azul </t>
    </r>
    <r>
      <rPr>
        <sz val="11"/>
        <rFont val="Calibri"/>
        <family val="2"/>
        <scheme val="minor"/>
      </rPr>
      <t xml:space="preserve">foram </t>
    </r>
    <r>
      <rPr>
        <sz val="11"/>
        <color rgb="FF0070C0"/>
        <rFont val="Calibri"/>
        <family val="2"/>
        <scheme val="minor"/>
      </rPr>
      <t>incluídas</t>
    </r>
    <r>
      <rPr>
        <sz val="11"/>
        <color theme="1"/>
        <rFont val="Calibri"/>
        <family val="2"/>
        <scheme val="minor"/>
      </rPr>
      <t xml:space="preserve"> e as</t>
    </r>
    <r>
      <rPr>
        <sz val="11"/>
        <color rgb="FF7030A0"/>
        <rFont val="Calibri"/>
        <family val="2"/>
        <scheme val="minor"/>
      </rPr>
      <t xml:space="preserve"> roxo</t>
    </r>
    <r>
      <rPr>
        <sz val="11"/>
        <rFont val="Calibri"/>
        <family val="2"/>
        <scheme val="minor"/>
      </rPr>
      <t xml:space="preserve"> foram</t>
    </r>
    <r>
      <rPr>
        <sz val="11"/>
        <color rgb="FF7030A0"/>
        <rFont val="Calibri"/>
        <family val="2"/>
        <scheme val="minor"/>
      </rPr>
      <t xml:space="preserve"> alteradas</t>
    </r>
    <r>
      <rPr>
        <sz val="11"/>
        <color theme="1"/>
        <rFont val="Calibri"/>
        <family val="2"/>
        <scheme val="minor"/>
      </rPr>
      <t xml:space="preserve"> em relação do ementário do exercício financeiro de 2024.</t>
    </r>
  </si>
  <si>
    <t>Código</t>
  </si>
  <si>
    <t xml:space="preserve"> Registra o ingresso de recursos oriundos da alienação de moedas apreendidas, com pena administrativa de perdimento, em decorrência de infração à legislação aduaneira.</t>
  </si>
  <si>
    <t>Legenda:</t>
  </si>
  <si>
    <t>*Incluir: letras em azul</t>
  </si>
  <si>
    <t>*Alterar: letras em roxo</t>
  </si>
  <si>
    <r>
      <t xml:space="preserve">*Excluir: letras em vermelho e </t>
    </r>
    <r>
      <rPr>
        <b/>
        <strike/>
        <sz val="12"/>
        <color rgb="FFFF0000"/>
        <rFont val="Calibri"/>
        <family val="2"/>
      </rPr>
      <t>tachado</t>
    </r>
  </si>
  <si>
    <t>Transferências do FEF - LC n nº 212/2025</t>
  </si>
  <si>
    <t>Contribuição Social sobre Bens e Serviços- CBS</t>
  </si>
  <si>
    <t>Agrega receitas referentes à Contribuição Social sobre Bens e Serviços - CBS.</t>
  </si>
  <si>
    <t>Registra  as receitas oriundas da Contribuição Social sobre Bens e Serviços - CBS</t>
  </si>
  <si>
    <t>Portaria Conjunta SOF/STN nº 7, de 25/8/2025</t>
  </si>
  <si>
    <t>Portaria SOF/MPO nº 277, de 27 de agosto de 2025</t>
  </si>
  <si>
    <t>Transferências de Recursos do Fundeb destinados à criação de matrículas em ETI</t>
  </si>
  <si>
    <t>Registra o valor recebido a título de complementação efetuada pela União ao Fundeb destinados às ações de fomento à criação de matrículas em tempo integral (ETI) na educação básica pública no âmbito do Fundeb, conforme art. 212-A, XIV e XV da CF/88.</t>
  </si>
  <si>
    <t>Portaria STN/MF nº 2.216, de 30 de setembro de 2025.</t>
  </si>
  <si>
    <t>Alienação de Direitos e Obrigações Associados à Exploração de Petróleo, Gás Natural e Outros Hidrocarbonetos Fluidos.</t>
  </si>
  <si>
    <t>Agrega receitas decorrentes de alienação de direitos associados à exploração de Petróleo, Gás Natural e outros Hidrocarbonetos Fluidos.</t>
  </si>
  <si>
    <t>Alienação do Direito à Apropriação do Excedente em Óleo da União nos Contratos de Partilha de Produção - CPP</t>
  </si>
  <si>
    <t>Alienação de Direitos e Obrigações Decorrentes da Celebração de Acordos de Individualização da Produção - AIP</t>
  </si>
  <si>
    <t>Identifica receitas decorrentes de alienação, pela União, de seus direitos e obrigações decorrentes da celebração de Acordos de Individualização da Produção (AIPs) em áreas não concedidas ou não partilhadas na área do pré-sal e em áreas estratégicas, mediante licitação na modalidade leilão.</t>
  </si>
  <si>
    <t>Identifica receitas decorrentes de alienação do direito à apropriação do excedente em óleo da União em contratos de partilha de produção, mediante licitação na modalidade leilão.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</si>
</sst>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23" x14ac:knownFonts="1">
    <font>
      <sz val="11"/>
      <color theme="1"/>
      <name val="Calibri"/>
      <family val="2"/>
      <scheme val="minor"/>
    </font>
    <font>
      <sz val="11"/>
      <name val="Calibri"/>
      <family val="2"/>
      <scheme val="minor"/>
    </font>
    <font>
      <sz val="11"/>
      <color rgb="FF0070C0"/>
      <name val="Calibri"/>
      <family val="2"/>
      <scheme val="minor"/>
    </font>
    <font>
      <strike/>
      <sz val="11"/>
      <color rgb="FFFF0000"/>
      <name val="Calibri"/>
      <family val="2"/>
      <scheme val="minor"/>
    </font>
    <font>
      <strike/>
      <sz val="11"/>
      <name val="Calibri"/>
      <family val="2"/>
      <scheme val="minor"/>
    </font>
    <font>
      <sz val="8"/>
      <name val="Calibri"/>
      <family val="2"/>
      <scheme val="minor"/>
    </font>
    <font>
      <sz val="9"/>
      <color indexed="81"/>
      <name val="Segoe UI"/>
      <family val="2"/>
    </font>
    <font>
      <b/>
      <sz val="9"/>
      <color indexed="81"/>
      <name val="Segoe UI"/>
      <family val="2"/>
    </font>
    <font>
      <sz val="11"/>
      <color rgb="FF000000"/>
      <name val="Calibri"/>
      <family val="2"/>
      <scheme val="minor"/>
    </font>
    <font>
      <sz val="8"/>
      <name val="Times New Roman"/>
      <family val="1"/>
    </font>
    <font>
      <sz val="11"/>
      <color rgb="FF002060"/>
      <name val="Calibri"/>
      <family val="2"/>
      <scheme val="minor"/>
    </font>
    <font>
      <sz val="10"/>
      <name val="Calibri"/>
      <family val="2"/>
      <scheme val="minor"/>
    </font>
    <font>
      <sz val="11"/>
      <color rgb="FF000000"/>
      <name val="Calibri"/>
      <family val="2"/>
    </font>
    <font>
      <sz val="11"/>
      <color rgb="FF0070C0"/>
      <name val="Calibri"/>
      <family val="2"/>
      <charset val="1"/>
    </font>
    <font>
      <b/>
      <sz val="11"/>
      <color theme="1"/>
      <name val="Calibri"/>
      <family val="2"/>
      <scheme val="minor"/>
    </font>
    <font>
      <sz val="11"/>
      <color rgb="FF7030A0"/>
      <name val="Calibri"/>
      <family val="2"/>
      <scheme val="minor"/>
    </font>
    <font>
      <b/>
      <sz val="12"/>
      <color rgb="FF000000"/>
      <name val="Calibri"/>
      <family val="2"/>
      <scheme val="minor"/>
    </font>
    <font>
      <b/>
      <sz val="12"/>
      <color rgb="FF0070C0"/>
      <name val="Calibri"/>
      <family val="2"/>
      <scheme val="minor"/>
    </font>
    <font>
      <b/>
      <sz val="12"/>
      <color rgb="FF7030A0"/>
      <name val="Calibri"/>
      <family val="2"/>
      <scheme val="minor"/>
    </font>
    <font>
      <b/>
      <sz val="12"/>
      <color rgb="FFFF0000"/>
      <name val="Calibri"/>
      <family val="2"/>
    </font>
    <font>
      <b/>
      <strike/>
      <sz val="12"/>
      <color rgb="FFFF0000"/>
      <name val="Calibri"/>
      <family val="2"/>
    </font>
    <font>
      <strike/>
      <sz val="11"/>
      <color rgb="FFEE0000"/>
      <name val="Calibri"/>
      <family val="2"/>
      <scheme val="minor"/>
    </font>
    <font>
      <sz val="11"/>
      <color theme="4" tint="-0.249977111117893"/>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ACB9CA"/>
        <bgColor rgb="FF000000"/>
      </patternFill>
    </fill>
    <fill>
      <patternFill patternType="solid">
        <fgColor rgb="FFD6DCE4"/>
        <bgColor rgb="FF000000"/>
      </patternFill>
    </fill>
    <fill>
      <patternFill patternType="solid">
        <fgColor rgb="FFFFFF00"/>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118">
    <xf numFmtId="0" fontId="0" fillId="0" borderId="0" xfId="0"/>
    <xf numFmtId="0" fontId="1" fillId="0" borderId="1" xfId="0" applyFont="1" applyBorder="1" applyAlignment="1">
      <alignment vertical="center" wrapText="1"/>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1" fillId="6" borderId="1" xfId="0" applyFont="1" applyFill="1" applyBorder="1" applyAlignment="1">
      <alignment vertical="center" wrapText="1"/>
    </xf>
    <xf numFmtId="0" fontId="2" fillId="0" borderId="0" xfId="0" applyFont="1"/>
    <xf numFmtId="0" fontId="1" fillId="0" borderId="0" xfId="0" applyFont="1"/>
    <xf numFmtId="0" fontId="1" fillId="2" borderId="1" xfId="0" applyFont="1" applyFill="1" applyBorder="1" applyAlignment="1">
      <alignment vertical="center" wrapText="1"/>
    </xf>
    <xf numFmtId="0" fontId="3" fillId="0" borderId="0" xfId="0" applyFont="1"/>
    <xf numFmtId="0" fontId="1" fillId="0" borderId="0" xfId="0" applyFont="1" applyAlignment="1">
      <alignment vertical="center" wrapText="1"/>
    </xf>
    <xf numFmtId="0" fontId="1" fillId="0" borderId="0" xfId="0" applyFont="1" applyAlignment="1">
      <alignment vertical="center"/>
    </xf>
    <xf numFmtId="0" fontId="1" fillId="8" borderId="1" xfId="0" applyFont="1" applyFill="1" applyBorder="1" applyAlignment="1">
      <alignment vertical="center" wrapText="1"/>
    </xf>
    <xf numFmtId="0" fontId="4" fillId="0" borderId="0" xfId="0" applyFont="1"/>
    <xf numFmtId="0" fontId="1" fillId="3" borderId="2" xfId="0" applyFont="1" applyFill="1" applyBorder="1" applyAlignment="1">
      <alignment vertical="center" wrapText="1"/>
    </xf>
    <xf numFmtId="0" fontId="1" fillId="0" borderId="0" xfId="0" applyFont="1" applyAlignment="1">
      <alignment horizontal="center"/>
    </xf>
    <xf numFmtId="164" fontId="1" fillId="9" borderId="1" xfId="0" applyNumberFormat="1" applyFont="1" applyFill="1" applyBorder="1" applyAlignment="1">
      <alignment vertical="center" wrapText="1"/>
    </xf>
    <xf numFmtId="0" fontId="1" fillId="9" borderId="1" xfId="0" applyFont="1" applyFill="1" applyBorder="1" applyAlignment="1">
      <alignment vertical="center" wrapText="1"/>
    </xf>
    <xf numFmtId="164" fontId="1" fillId="9" borderId="4" xfId="0" applyNumberFormat="1" applyFont="1" applyFill="1" applyBorder="1" applyAlignment="1">
      <alignment horizontal="center" vertical="center" wrapText="1"/>
    </xf>
    <xf numFmtId="164" fontId="1" fillId="9" borderId="6"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1" fillId="9" borderId="7" xfId="0" applyFont="1" applyFill="1" applyBorder="1" applyAlignment="1">
      <alignment horizontal="center" vertical="center" wrapText="1"/>
    </xf>
    <xf numFmtId="164" fontId="1" fillId="9" borderId="8" xfId="0" applyNumberFormat="1" applyFont="1" applyFill="1" applyBorder="1" applyAlignment="1">
      <alignment horizontal="center" vertical="center" wrapText="1"/>
    </xf>
    <xf numFmtId="164" fontId="1" fillId="9" borderId="9" xfId="0" applyNumberFormat="1" applyFont="1" applyFill="1" applyBorder="1" applyAlignment="1">
      <alignment horizontal="center" vertical="center" wrapText="1"/>
    </xf>
    <xf numFmtId="164" fontId="1" fillId="9" borderId="9" xfId="0" applyNumberFormat="1" applyFont="1" applyFill="1" applyBorder="1" applyAlignment="1">
      <alignment vertical="center" wrapText="1"/>
    </xf>
    <xf numFmtId="0" fontId="1" fillId="9" borderId="9" xfId="0" applyFont="1" applyFill="1" applyBorder="1" applyAlignment="1">
      <alignment vertical="center" wrapText="1"/>
    </xf>
    <xf numFmtId="0" fontId="1" fillId="9" borderId="10" xfId="0" applyFont="1" applyFill="1" applyBorder="1" applyAlignment="1">
      <alignment horizontal="center" vertical="center" wrapText="1"/>
    </xf>
    <xf numFmtId="0" fontId="1" fillId="9" borderId="0" xfId="0" applyFont="1" applyFill="1" applyAlignment="1">
      <alignment horizont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1" fillId="9" borderId="4" xfId="0" applyFont="1" applyFill="1" applyBorder="1" applyAlignment="1">
      <alignment horizontal="center" vertical="center" wrapText="1"/>
    </xf>
    <xf numFmtId="0" fontId="0" fillId="9" borderId="5" xfId="0" applyFill="1" applyBorder="1" applyAlignment="1">
      <alignment horizontal="center" vertical="center" wrapText="1"/>
    </xf>
    <xf numFmtId="0" fontId="1" fillId="10" borderId="1" xfId="0" applyFont="1" applyFill="1" applyBorder="1" applyAlignment="1">
      <alignment vertical="center" wrapText="1"/>
    </xf>
    <xf numFmtId="0" fontId="2" fillId="11" borderId="1" xfId="0" applyFont="1" applyFill="1" applyBorder="1" applyAlignment="1">
      <alignment vertical="center" wrapText="1"/>
    </xf>
    <xf numFmtId="0" fontId="8" fillId="10" borderId="1" xfId="0" applyFont="1" applyFill="1" applyBorder="1" applyAlignment="1">
      <alignment horizontal="justify" wrapText="1"/>
    </xf>
    <xf numFmtId="0" fontId="1" fillId="5" borderId="0" xfId="0" applyFont="1" applyFill="1"/>
    <xf numFmtId="0" fontId="1" fillId="2" borderId="7" xfId="0" applyFont="1" applyFill="1" applyBorder="1" applyAlignment="1">
      <alignment horizontal="center" vertical="center" wrapText="1"/>
    </xf>
    <xf numFmtId="0" fontId="1" fillId="2" borderId="0" xfId="0" applyFont="1" applyFill="1"/>
    <xf numFmtId="164" fontId="1" fillId="7" borderId="6"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7" borderId="1" xfId="0" applyNumberFormat="1" applyFont="1" applyFill="1" applyBorder="1" applyAlignment="1">
      <alignment vertical="center" wrapText="1"/>
    </xf>
    <xf numFmtId="0" fontId="1" fillId="7" borderId="1"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0" xfId="0" applyFont="1" applyFill="1"/>
    <xf numFmtId="0" fontId="1" fillId="12" borderId="0" xfId="0" applyFont="1" applyFill="1"/>
    <xf numFmtId="0" fontId="1"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0" borderId="0" xfId="0" applyFont="1" applyAlignment="1">
      <alignment horizontal="center" vertical="center" wrapText="1"/>
    </xf>
    <xf numFmtId="164" fontId="1" fillId="12" borderId="1" xfId="0" applyNumberFormat="1" applyFont="1" applyFill="1" applyBorder="1" applyAlignment="1">
      <alignment vertical="center" wrapText="1"/>
    </xf>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164" fontId="1" fillId="12" borderId="6"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wrapText="1"/>
    </xf>
    <xf numFmtId="0" fontId="1" fillId="12" borderId="7" xfId="0" applyFont="1" applyFill="1" applyBorder="1" applyAlignment="1">
      <alignment horizontal="center" vertical="center" wrapText="1"/>
    </xf>
    <xf numFmtId="0" fontId="10" fillId="9" borderId="1" xfId="0" applyFont="1" applyFill="1" applyBorder="1" applyAlignment="1">
      <alignment vertical="center" wrapText="1"/>
    </xf>
    <xf numFmtId="164" fontId="4" fillId="9" borderId="1" xfId="0" applyNumberFormat="1" applyFont="1" applyFill="1" applyBorder="1" applyAlignment="1">
      <alignment horizontal="center" vertical="center" wrapText="1"/>
    </xf>
    <xf numFmtId="164" fontId="1" fillId="9" borderId="11" xfId="0" applyNumberFormat="1" applyFont="1" applyFill="1" applyBorder="1" applyAlignment="1">
      <alignment vertical="center" wrapText="1"/>
    </xf>
    <xf numFmtId="0" fontId="11" fillId="9" borderId="1" xfId="0" applyFont="1" applyFill="1" applyBorder="1" applyAlignment="1">
      <alignment vertical="center" wrapText="1"/>
    </xf>
    <xf numFmtId="0" fontId="1" fillId="9" borderId="1" xfId="0" applyFont="1" applyFill="1" applyBorder="1" applyAlignment="1">
      <alignment horizontal="left" vertical="top" wrapText="1"/>
    </xf>
    <xf numFmtId="0" fontId="1" fillId="9" borderId="1" xfId="0" applyFont="1" applyFill="1" applyBorder="1" applyAlignment="1">
      <alignment horizontal="left" vertical="center" wrapText="1"/>
    </xf>
    <xf numFmtId="0" fontId="1" fillId="11" borderId="1" xfId="0" applyFont="1" applyFill="1" applyBorder="1" applyAlignment="1">
      <alignment vertical="center" wrapText="1"/>
    </xf>
    <xf numFmtId="0" fontId="1" fillId="11"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1" fillId="9" borderId="1" xfId="0" applyFont="1" applyFill="1" applyBorder="1" applyAlignment="1">
      <alignment horizontal="justify" vertical="justify" wrapText="1" readingOrder="1"/>
    </xf>
    <xf numFmtId="0" fontId="1" fillId="9" borderId="7" xfId="0" applyFont="1" applyFill="1" applyBorder="1" applyAlignment="1">
      <alignment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164" fontId="2" fillId="9" borderId="1" xfId="0" applyNumberFormat="1" applyFont="1" applyFill="1" applyBorder="1" applyAlignment="1">
      <alignment vertical="center" wrapText="1"/>
    </xf>
    <xf numFmtId="0" fontId="14" fillId="0" borderId="1" xfId="0" applyFont="1" applyBorder="1" applyAlignment="1">
      <alignment horizontal="center" vertical="center"/>
    </xf>
    <xf numFmtId="0" fontId="15" fillId="9" borderId="1" xfId="0" applyFont="1" applyFill="1" applyBorder="1" applyAlignment="1">
      <alignment vertical="center" wrapText="1"/>
    </xf>
    <xf numFmtId="0" fontId="15" fillId="9" borderId="1" xfId="0" applyFont="1" applyFill="1" applyBorder="1" applyAlignment="1">
      <alignment horizontal="center" vertical="center" wrapText="1"/>
    </xf>
    <xf numFmtId="164" fontId="15" fillId="9" borderId="1" xfId="0" applyNumberFormat="1" applyFont="1" applyFill="1" applyBorder="1" applyAlignment="1">
      <alignment vertical="center" wrapText="1"/>
    </xf>
    <xf numFmtId="164" fontId="1" fillId="13" borderId="6"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164" fontId="1" fillId="13" borderId="1" xfId="0" applyNumberFormat="1" applyFont="1" applyFill="1" applyBorder="1" applyAlignment="1">
      <alignment vertical="center" wrapText="1"/>
    </xf>
    <xf numFmtId="0" fontId="1" fillId="13" borderId="1" xfId="0" applyFont="1" applyFill="1" applyBorder="1" applyAlignment="1">
      <alignment vertical="center" wrapText="1"/>
    </xf>
    <xf numFmtId="0" fontId="1" fillId="13" borderId="1"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13" borderId="0" xfId="0" applyFont="1" applyFill="1"/>
    <xf numFmtId="0" fontId="14" fillId="0" borderId="0" xfId="0" applyFont="1" applyAlignment="1">
      <alignment horizontal="center" vertical="center"/>
    </xf>
    <xf numFmtId="164" fontId="1" fillId="9" borderId="0" xfId="0" applyNumberFormat="1" applyFont="1" applyFill="1" applyAlignment="1">
      <alignment vertical="center" wrapText="1"/>
    </xf>
    <xf numFmtId="0" fontId="1" fillId="9" borderId="0" xfId="0" applyFont="1" applyFill="1" applyAlignment="1">
      <alignment vertical="center" wrapText="1"/>
    </xf>
    <xf numFmtId="0" fontId="1" fillId="9" borderId="2" xfId="0" applyFont="1" applyFill="1" applyBorder="1" applyAlignment="1">
      <alignment vertical="center" wrapText="1"/>
    </xf>
    <xf numFmtId="164" fontId="0" fillId="9" borderId="6" xfId="0" applyNumberFormat="1" applyFill="1" applyBorder="1" applyAlignment="1">
      <alignment horizontal="center" vertical="center" wrapText="1"/>
    </xf>
    <xf numFmtId="164" fontId="0" fillId="9" borderId="1" xfId="0" applyNumberFormat="1" applyFill="1" applyBorder="1" applyAlignment="1">
      <alignment horizontal="center" vertical="center" wrapText="1"/>
    </xf>
    <xf numFmtId="164" fontId="0" fillId="9" borderId="1" xfId="0" applyNumberFormat="1" applyFill="1" applyBorder="1" applyAlignment="1">
      <alignment vertical="center" wrapText="1"/>
    </xf>
    <xf numFmtId="0" fontId="0" fillId="9" borderId="1" xfId="0" applyFill="1" applyBorder="1" applyAlignment="1">
      <alignment vertical="center" wrapText="1"/>
    </xf>
    <xf numFmtId="0" fontId="0" fillId="9" borderId="1" xfId="0" applyFill="1" applyBorder="1" applyAlignment="1">
      <alignment horizontal="center" vertical="center" wrapText="1"/>
    </xf>
    <xf numFmtId="0" fontId="1" fillId="9" borderId="0" xfId="0" applyFont="1" applyFill="1"/>
    <xf numFmtId="0" fontId="4" fillId="9" borderId="0" xfId="0" applyFont="1" applyFill="1"/>
    <xf numFmtId="0" fontId="2" fillId="9" borderId="0" xfId="0" applyFont="1" applyFill="1"/>
    <xf numFmtId="0" fontId="0" fillId="9" borderId="0" xfId="0" applyFill="1"/>
    <xf numFmtId="0" fontId="3" fillId="9" borderId="0" xfId="0" applyFont="1" applyFill="1"/>
    <xf numFmtId="0" fontId="16" fillId="9" borderId="0" xfId="0" applyFont="1" applyFill="1" applyAlignment="1">
      <alignment vertical="center"/>
    </xf>
    <xf numFmtId="0" fontId="16" fillId="9" borderId="12" xfId="0" applyFont="1" applyFill="1" applyBorder="1"/>
    <xf numFmtId="0" fontId="16" fillId="9" borderId="13" xfId="0" applyFont="1" applyFill="1" applyBorder="1" applyAlignment="1">
      <alignment vertical="center"/>
    </xf>
    <xf numFmtId="0" fontId="17" fillId="9" borderId="14" xfId="0" applyFont="1" applyFill="1" applyBorder="1"/>
    <xf numFmtId="0" fontId="18" fillId="9" borderId="14" xfId="0" applyFont="1" applyFill="1" applyBorder="1"/>
    <xf numFmtId="0" fontId="19" fillId="9" borderId="14" xfId="0" applyFont="1" applyFill="1" applyBorder="1"/>
    <xf numFmtId="164" fontId="3" fillId="9" borderId="1" xfId="0" applyNumberFormat="1" applyFont="1" applyFill="1" applyBorder="1" applyAlignment="1">
      <alignment vertical="center" wrapText="1"/>
    </xf>
    <xf numFmtId="0" fontId="3" fillId="9" borderId="1" xfId="0" applyFont="1" applyFill="1" applyBorder="1" applyAlignment="1">
      <alignment vertical="center" wrapText="1"/>
    </xf>
    <xf numFmtId="164" fontId="21" fillId="9" borderId="1" xfId="0" applyNumberFormat="1" applyFont="1" applyFill="1" applyBorder="1" applyAlignment="1">
      <alignmen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center" vertical="center" wrapText="1"/>
    </xf>
    <xf numFmtId="164" fontId="21" fillId="0" borderId="1" xfId="0" applyNumberFormat="1" applyFont="1" applyBorder="1" applyAlignment="1">
      <alignment vertical="center" wrapText="1"/>
    </xf>
    <xf numFmtId="0" fontId="21" fillId="0" borderId="1" xfId="0" applyFont="1" applyBorder="1" applyAlignment="1">
      <alignment vertical="center" wrapText="1"/>
    </xf>
    <xf numFmtId="164" fontId="2" fillId="0" borderId="1" xfId="0" applyNumberFormat="1" applyFont="1" applyBorder="1" applyAlignment="1">
      <alignment vertical="center" wrapText="1"/>
    </xf>
    <xf numFmtId="0" fontId="15" fillId="0" borderId="0" xfId="0" applyFont="1"/>
    <xf numFmtId="164" fontId="3" fillId="9" borderId="2" xfId="0" applyNumberFormat="1" applyFont="1" applyFill="1" applyBorder="1" applyAlignment="1">
      <alignment vertical="center" wrapText="1"/>
    </xf>
    <xf numFmtId="0" fontId="3" fillId="9" borderId="2" xfId="0" applyFont="1" applyFill="1" applyBorder="1" applyAlignment="1">
      <alignment vertical="center" wrapText="1"/>
    </xf>
    <xf numFmtId="0" fontId="3" fillId="9" borderId="2" xfId="0" applyFont="1" applyFill="1" applyBorder="1" applyAlignment="1">
      <alignment horizontal="center" vertical="center" wrapText="1"/>
    </xf>
    <xf numFmtId="0" fontId="14" fillId="0" borderId="1" xfId="0" applyFont="1" applyBorder="1" applyAlignment="1">
      <alignment horizontal="center"/>
    </xf>
    <xf numFmtId="164" fontId="1" fillId="0" borderId="1" xfId="0" applyNumberFormat="1" applyFont="1" applyBorder="1" applyAlignment="1">
      <alignment vertical="center" wrapText="1"/>
    </xf>
    <xf numFmtId="0" fontId="1" fillId="9" borderId="1" xfId="0" applyFont="1" applyFill="1" applyBorder="1" applyAlignment="1">
      <alignment horizontal="right" vertical="center" wrapText="1"/>
    </xf>
    <xf numFmtId="164" fontId="22" fillId="9" borderId="1" xfId="0" applyNumberFormat="1" applyFont="1" applyFill="1" applyBorder="1" applyAlignment="1">
      <alignment vertical="center" wrapText="1"/>
    </xf>
    <xf numFmtId="0" fontId="22" fillId="9" borderId="1" xfId="0" applyFont="1" applyFill="1" applyBorder="1" applyAlignment="1">
      <alignment horizontal="center" vertical="center" wrapText="1"/>
    </xf>
    <xf numFmtId="0" fontId="0" fillId="0" borderId="1" xfId="0" applyBorder="1" applyAlignment="1">
      <alignment horizontal="center" vertical="center"/>
    </xf>
  </cellXfs>
  <cellStyles count="1">
    <cellStyle name="Normal" xfId="0" builtinId="0"/>
  </cellStyles>
  <dxfs count="1435">
    <dxf>
      <font>
        <color rgb="FF7030A0"/>
      </font>
    </dxf>
    <dxf>
      <font>
        <strike/>
        <color rgb="FFFF0000"/>
      </font>
    </dxf>
    <dxf>
      <font>
        <color rgb="FF0070C0"/>
      </font>
    </dxf>
    <dxf>
      <fill>
        <patternFill>
          <bgColor rgb="FF548235"/>
        </patternFill>
      </fill>
    </dxf>
    <dxf>
      <fill>
        <patternFill>
          <bgColor rgb="FF70AD47"/>
        </patternFill>
      </fill>
    </dxf>
    <dxf>
      <fill>
        <patternFill>
          <bgColor rgb="FFFF0000"/>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FF0000"/>
        </patternFill>
      </fill>
    </dxf>
    <dxf>
      <font>
        <strike/>
      </font>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ont>
        <color rgb="FF7030A0"/>
      </font>
    </dxf>
    <dxf>
      <font>
        <strike/>
        <color rgb="FFFF0000"/>
      </font>
    </dxf>
    <dxf>
      <font>
        <color rgb="FF0070C0"/>
      </font>
    </dxf>
    <dxf>
      <fill>
        <patternFill>
          <bgColor rgb="FF548235"/>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FF0000"/>
        </patternFill>
      </fill>
    </dxf>
    <dxf>
      <fill>
        <patternFill>
          <bgColor rgb="FF548235"/>
        </patternFill>
      </fill>
    </dxf>
    <dxf>
      <fill>
        <patternFill>
          <bgColor rgb="FF70AD47"/>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FF0000"/>
        </patternFill>
      </fill>
    </dxf>
    <dxf>
      <font>
        <color rgb="FF0070C0"/>
      </font>
    </dxf>
    <dxf>
      <font>
        <strike/>
        <color rgb="FFFF0000"/>
      </font>
    </dxf>
    <dxf>
      <font>
        <color rgb="FF0070C0"/>
      </font>
    </dxf>
    <dxf>
      <font>
        <strike/>
        <color rgb="FFFF0000"/>
      </font>
    </dxf>
    <dxf>
      <font>
        <color rgb="FF0070C0"/>
      </font>
    </dxf>
    <dxf>
      <fill>
        <patternFill>
          <bgColor rgb="FF70AD47"/>
        </patternFill>
      </fill>
    </dxf>
    <dxf>
      <fill>
        <patternFill>
          <bgColor rgb="FF548235"/>
        </patternFill>
      </fill>
    </dxf>
    <dxf>
      <font>
        <strike/>
      </font>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7030A0"/>
      </font>
    </dxf>
    <dxf>
      <font>
        <color rgb="FF0070C0"/>
      </font>
    </dxf>
    <dxf>
      <font>
        <strike/>
        <color rgb="FFFF0000"/>
      </font>
    </dxf>
    <dxf>
      <font>
        <color rgb="FF7030A0"/>
      </font>
    </dxf>
    <dxf>
      <fill>
        <patternFill>
          <bgColor rgb="FFACB9CA"/>
        </patternFill>
      </fill>
    </dxf>
    <dxf>
      <fill>
        <patternFill>
          <bgColor rgb="FFD6DCE4"/>
        </patternFill>
      </fill>
    </dxf>
    <dxf>
      <fill>
        <patternFill>
          <bgColor rgb="FF8497B0"/>
        </patternFill>
      </fill>
    </dxf>
    <dxf>
      <fill>
        <patternFill>
          <bgColor rgb="FF548235"/>
        </patternFill>
      </fill>
    </dxf>
    <dxf>
      <fill>
        <patternFill>
          <bgColor rgb="FF70AD47"/>
        </patternFill>
      </fill>
    </dxf>
    <dxf>
      <fill>
        <patternFill>
          <bgColor rgb="FFA9D08E"/>
        </patternFill>
      </fill>
    </dxf>
    <dxf>
      <font>
        <color rgb="FF7030A0"/>
      </font>
    </dxf>
    <dxf>
      <font>
        <strike/>
        <color rgb="FFFF0000"/>
      </font>
    </dxf>
    <dxf>
      <font>
        <color rgb="FF0070C0"/>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ACB9CA"/>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9D08E"/>
        </patternFill>
      </fill>
    </dxf>
    <dxf>
      <fill>
        <patternFill>
          <bgColor rgb="FFACB9CA"/>
        </patternFill>
      </fill>
    </dxf>
    <dxf>
      <fill>
        <patternFill>
          <bgColor rgb="FFD6DCE4"/>
        </patternFill>
      </fill>
    </dxf>
    <dxf>
      <font>
        <color rgb="FF0070C0"/>
      </font>
    </dxf>
    <dxf>
      <font>
        <strike/>
        <color rgb="FFFF0000"/>
      </font>
    </dxf>
    <dxf>
      <font>
        <color rgb="FF0070C0"/>
      </font>
    </dxf>
    <dxf>
      <font>
        <strike/>
        <color rgb="FFFF0000"/>
      </font>
    </dxf>
    <dxf>
      <font>
        <strike/>
        <color rgb="FFFF0000"/>
      </font>
    </dxf>
    <dxf>
      <font>
        <color rgb="FF7030A0"/>
      </font>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ont>
        <strike/>
      </font>
    </dxf>
    <dxf>
      <font>
        <color rgb="FF0070C0"/>
      </font>
    </dxf>
    <dxf>
      <fill>
        <patternFill>
          <bgColor rgb="FF8497B0"/>
        </patternFill>
      </fill>
    </dxf>
    <dxf>
      <fill>
        <patternFill>
          <bgColor rgb="FFACB9CA"/>
        </patternFill>
      </fill>
    </dxf>
    <dxf>
      <fill>
        <patternFill>
          <bgColor rgb="FFD6DCE4"/>
        </patternFill>
      </fill>
    </dxf>
    <dxf>
      <font>
        <strike/>
        <color rgb="FFFF0000"/>
      </font>
    </dxf>
    <dxf>
      <font>
        <color rgb="FF0070C0"/>
      </font>
    </dxf>
    <dxf>
      <fill>
        <patternFill>
          <bgColor rgb="FF548235"/>
        </patternFill>
      </fill>
    </dxf>
    <dxf>
      <fill>
        <patternFill>
          <bgColor rgb="FF70AD47"/>
        </patternFill>
      </fill>
    </dxf>
    <dxf>
      <fill>
        <patternFill>
          <bgColor rgb="FFA9D08E"/>
        </patternFill>
      </fill>
    </dxf>
    <dxf>
      <font>
        <color rgb="FF7030A0"/>
      </font>
    </dxf>
    <dxf>
      <font>
        <color rgb="FF7030A0"/>
      </font>
    </dxf>
    <dxf>
      <font>
        <strike/>
        <color rgb="FFFF0000"/>
      </font>
    </dxf>
    <dxf>
      <font>
        <color rgb="FF0070C0"/>
      </font>
    </dxf>
    <dxf>
      <font>
        <strike/>
      </font>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70AD47"/>
        </patternFill>
      </fill>
    </dxf>
    <dxf>
      <fill>
        <patternFill>
          <bgColor rgb="FF548235"/>
        </patternFill>
      </fill>
    </dxf>
    <dxf>
      <font>
        <color rgb="FF7030A0"/>
      </font>
    </dxf>
    <dxf>
      <font>
        <strike/>
        <color rgb="FFFF000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8497B0"/>
        </patternFill>
      </fill>
    </dxf>
    <dxf>
      <font>
        <strike/>
      </font>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ill>
        <patternFill>
          <bgColor rgb="FF548235"/>
        </patternFill>
      </fill>
    </dxf>
    <dxf>
      <font>
        <strike/>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548235"/>
        </patternFill>
      </fill>
    </dxf>
    <dxf>
      <fill>
        <patternFill>
          <bgColor rgb="FF70AD47"/>
        </patternFill>
      </fill>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ont>
        <strike/>
        <color rgb="FFFF0000"/>
      </font>
    </dxf>
    <dxf>
      <font>
        <color rgb="FF0070C0"/>
      </font>
    </dxf>
    <dxf>
      <fill>
        <patternFill>
          <bgColor rgb="FF70AD47"/>
        </patternFill>
      </fill>
    </dxf>
    <dxf>
      <fill>
        <patternFill>
          <bgColor rgb="FF548235"/>
        </patternFill>
      </fill>
    </dxf>
    <dxf>
      <font>
        <color rgb="FF7030A0"/>
      </font>
    </dxf>
    <dxf>
      <font>
        <strike/>
      </font>
    </dxf>
    <dxf>
      <fill>
        <patternFill>
          <bgColor rgb="FFA9D08E"/>
        </patternFill>
      </fill>
    </dxf>
    <dxf>
      <fill>
        <patternFill>
          <bgColor rgb="FF8497B0"/>
        </patternFill>
      </fill>
    </dxf>
    <dxf>
      <fill>
        <patternFill>
          <bgColor rgb="FF70AD47"/>
        </patternFill>
      </fill>
    </dxf>
    <dxf>
      <font>
        <strike/>
      </font>
    </dxf>
    <dxf>
      <font>
        <strike/>
        <color rgb="FFFF0000"/>
      </font>
    </dxf>
    <dxf>
      <fill>
        <patternFill>
          <bgColor rgb="FFACB9CA"/>
        </patternFill>
      </fill>
    </dxf>
    <dxf>
      <fill>
        <patternFill>
          <bgColor rgb="FFD6DCE4"/>
        </patternFill>
      </fill>
    </dxf>
    <dxf>
      <font>
        <color rgb="FF7030A0"/>
      </font>
    </dxf>
    <dxf>
      <font>
        <color rgb="FF0070C0"/>
      </font>
    </dxf>
    <dxf>
      <fill>
        <patternFill>
          <bgColor rgb="FFFF0000"/>
        </patternFill>
      </fill>
    </dxf>
    <dxf>
      <fill>
        <patternFill>
          <bgColor rgb="FFA9D08E"/>
        </patternFill>
      </fill>
    </dxf>
    <dxf>
      <fill>
        <patternFill>
          <bgColor rgb="FF8497B0"/>
        </patternFill>
      </fill>
    </dxf>
    <dxf>
      <fill>
        <patternFill>
          <bgColor rgb="FFACB9CA"/>
        </patternFill>
      </fill>
    </dxf>
    <dxf>
      <fill>
        <patternFill>
          <bgColor rgb="FFFF0000"/>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ill>
        <patternFill>
          <bgColor rgb="FFFF0000"/>
        </patternFill>
      </fill>
    </dxf>
    <dxf>
      <fill>
        <patternFill>
          <bgColor rgb="FFD6DCE4"/>
        </patternFill>
      </fill>
    </dxf>
    <dxf>
      <font>
        <color rgb="FF0070C0"/>
      </font>
    </dxf>
    <dxf>
      <font>
        <strike/>
      </font>
    </dxf>
    <dxf>
      <font>
        <strike/>
        <color rgb="FFFF0000"/>
      </font>
    </dxf>
    <dxf>
      <font>
        <color rgb="FF7030A0"/>
      </font>
    </dxf>
    <dxf>
      <fill>
        <patternFill>
          <bgColor rgb="FFACB9CA"/>
        </patternFill>
      </fill>
    </dxf>
    <dxf>
      <fill>
        <patternFill>
          <bgColor rgb="FF70AD47"/>
        </patternFill>
      </fill>
    </dxf>
    <dxf>
      <fill>
        <patternFill>
          <bgColor rgb="FFA9D08E"/>
        </patternFill>
      </fill>
    </dxf>
    <dxf>
      <fill>
        <patternFill>
          <bgColor rgb="FF8497B0"/>
        </patternFill>
      </fill>
    </dxf>
    <dxf>
      <fill>
        <patternFill>
          <bgColor rgb="FFFF0000"/>
        </patternFill>
      </fill>
    </dxf>
    <dxf>
      <fill>
        <patternFill>
          <bgColor rgb="FF548235"/>
        </patternFill>
      </fill>
    </dxf>
    <dxf>
      <fill>
        <patternFill>
          <bgColor rgb="FFFF0000"/>
        </patternFill>
      </fill>
    </dxf>
    <dxf>
      <fill>
        <patternFill>
          <bgColor rgb="FFFF0000"/>
        </patternFill>
      </fill>
    </dxf>
    <dxf>
      <fill>
        <patternFill>
          <bgColor rgb="FF70AD47"/>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548235"/>
        </patternFill>
      </fill>
    </dxf>
    <dxf>
      <fill>
        <patternFill>
          <bgColor rgb="FF548235"/>
        </patternFill>
      </fill>
    </dxf>
    <dxf>
      <fill>
        <patternFill>
          <bgColor rgb="FF548235"/>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D6DCE4"/>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ACB9CA"/>
        </patternFill>
      </fill>
    </dxf>
    <dxf>
      <fill>
        <patternFill>
          <bgColor rgb="FFA9D08E"/>
        </patternFill>
      </fill>
    </dxf>
    <dxf>
      <fill>
        <patternFill>
          <bgColor rgb="FFD6DCE4"/>
        </patternFill>
      </fill>
    </dxf>
    <dxf>
      <fill>
        <patternFill>
          <bgColor rgb="FF8497B0"/>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9D08E"/>
        </patternFill>
      </fill>
    </dxf>
    <dxf>
      <fill>
        <patternFill>
          <bgColor rgb="FF8497B0"/>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8497B0"/>
        </patternFill>
      </fill>
    </dxf>
    <dxf>
      <fill>
        <patternFill>
          <bgColor rgb="FFACB9CA"/>
        </patternFill>
      </fill>
    </dxf>
    <dxf>
      <fill>
        <patternFill>
          <bgColor rgb="FF8497B0"/>
        </patternFill>
      </fill>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D6DCE4"/>
        </patternFill>
      </fill>
    </dxf>
    <dxf>
      <fill>
        <patternFill>
          <bgColor rgb="FFA9D08E"/>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548235"/>
        </patternFill>
      </fill>
    </dxf>
    <dxf>
      <fill>
        <patternFill>
          <bgColor rgb="FFA9D08E"/>
        </patternFill>
      </fill>
    </dxf>
    <dxf>
      <fill>
        <patternFill>
          <bgColor rgb="FF8497B0"/>
        </patternFill>
      </fill>
    </dxf>
    <dxf>
      <fill>
        <patternFill>
          <bgColor rgb="FF70AD47"/>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8497B0"/>
        </patternFill>
      </fill>
    </dxf>
    <dxf>
      <fill>
        <patternFill>
          <bgColor rgb="FF70AD47"/>
        </patternFill>
      </fill>
    </dxf>
    <dxf>
      <fill>
        <patternFill>
          <bgColor rgb="FFACB9CA"/>
        </patternFill>
      </fill>
    </dxf>
    <dxf>
      <fill>
        <patternFill>
          <bgColor rgb="FFD6DCE4"/>
        </patternFill>
      </fill>
    </dxf>
    <dxf>
      <fill>
        <patternFill>
          <bgColor rgb="FFA9D08E"/>
        </patternFill>
      </fill>
    </dxf>
    <dxf>
      <fill>
        <patternFill>
          <bgColor rgb="FF548235"/>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548235"/>
        </patternFill>
      </fill>
    </dxf>
    <dxf>
      <fill>
        <patternFill>
          <bgColor rgb="FF70AD47"/>
        </patternFill>
      </fill>
    </dxf>
    <dxf>
      <font>
        <color rgb="FF0070C0"/>
      </font>
    </dxf>
    <dxf>
      <font>
        <strike/>
      </font>
    </dxf>
    <dxf>
      <fill>
        <patternFill>
          <bgColor rgb="FF548235"/>
        </patternFill>
      </fill>
    </dxf>
    <dxf>
      <font>
        <strike/>
        <color rgb="FFFF0000"/>
      </font>
    </dxf>
    <dxf>
      <font>
        <color rgb="FF7030A0"/>
      </font>
    </dxf>
    <dxf>
      <fill>
        <patternFill>
          <bgColor rgb="FFACB9CA"/>
        </patternFill>
      </fill>
    </dxf>
    <dxf>
      <fill>
        <patternFill>
          <bgColor rgb="FFD6DCE4"/>
        </patternFill>
      </fill>
    </dxf>
    <dxf>
      <fill>
        <patternFill>
          <bgColor rgb="FF8497B0"/>
        </patternFill>
      </fill>
    </dxf>
    <dxf>
      <fill>
        <patternFill>
          <bgColor rgb="FFD6DCE4"/>
        </patternFill>
      </fill>
    </dxf>
    <dxf>
      <fill>
        <patternFill>
          <bgColor rgb="FF548235"/>
        </patternFill>
      </fill>
    </dxf>
    <dxf>
      <font>
        <strike/>
        <color rgb="FFFF0000"/>
      </font>
    </dxf>
    <dxf>
      <font>
        <color rgb="FF7030A0"/>
      </font>
    </dxf>
    <dxf>
      <font>
        <strike/>
      </font>
    </dxf>
    <dxf>
      <fill>
        <patternFill>
          <bgColor rgb="FFACB9CA"/>
        </patternFill>
      </fill>
    </dxf>
    <dxf>
      <fill>
        <patternFill>
          <bgColor rgb="FF8497B0"/>
        </patternFill>
      </fill>
    </dxf>
    <dxf>
      <fill>
        <patternFill>
          <bgColor rgb="FFA9D08E"/>
        </patternFill>
      </fill>
    </dxf>
    <dxf>
      <font>
        <color rgb="FF0070C0"/>
      </font>
    </dxf>
    <dxf>
      <fill>
        <patternFill>
          <bgColor rgb="FF70AD47"/>
        </patternFill>
      </fill>
    </dxf>
    <dxf>
      <fill>
        <patternFill>
          <bgColor rgb="FFD6DCE4"/>
        </patternFill>
      </fill>
    </dxf>
    <dxf>
      <font>
        <color rgb="FF7030A0"/>
      </font>
    </dxf>
    <dxf>
      <font>
        <strike/>
        <color rgb="FFFF0000"/>
      </font>
    </dxf>
    <dxf>
      <fill>
        <patternFill>
          <bgColor rgb="FF548235"/>
        </patternFill>
      </fill>
    </dxf>
    <dxf>
      <fill>
        <patternFill>
          <bgColor rgb="FF70AD47"/>
        </patternFill>
      </fill>
    </dxf>
    <dxf>
      <fill>
        <patternFill>
          <bgColor rgb="FFA9D08E"/>
        </patternFill>
      </fill>
    </dxf>
    <dxf>
      <font>
        <color rgb="FF0070C0"/>
      </font>
    </dxf>
    <dxf>
      <fill>
        <patternFill>
          <bgColor rgb="FF8497B0"/>
        </patternFill>
      </fill>
    </dxf>
    <dxf>
      <fill>
        <patternFill>
          <bgColor rgb="FFACB9CA"/>
        </patternFill>
      </fill>
    </dxf>
    <dxf>
      <fill>
        <patternFill>
          <bgColor rgb="FF70AD47"/>
        </patternFill>
      </fill>
    </dxf>
    <dxf>
      <font>
        <strike/>
      </font>
    </dxf>
    <dxf>
      <font>
        <strike/>
        <color rgb="FFFF0000"/>
      </font>
    </dxf>
    <dxf>
      <font>
        <color rgb="FF7030A0"/>
      </font>
    </dxf>
    <dxf>
      <font>
        <color rgb="FF0070C0"/>
      </font>
    </dxf>
    <dxf>
      <fill>
        <patternFill>
          <bgColor rgb="FFACB9CA"/>
        </patternFill>
      </fill>
    </dxf>
    <dxf>
      <fill>
        <patternFill>
          <bgColor rgb="FF8497B0"/>
        </patternFill>
      </fill>
    </dxf>
    <dxf>
      <fill>
        <patternFill>
          <bgColor rgb="FFD6DCE4"/>
        </patternFill>
      </fill>
    </dxf>
    <dxf>
      <fill>
        <patternFill>
          <bgColor rgb="FFA9D08E"/>
        </patternFill>
      </fill>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ont>
        <color rgb="FF0070C0"/>
      </font>
    </dxf>
    <dxf>
      <font>
        <strike/>
        <color rgb="FFFF0000"/>
      </font>
    </dxf>
    <dxf>
      <font>
        <color rgb="FF7030A0"/>
      </font>
    </dxf>
    <dxf>
      <font>
        <strike/>
      </font>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8497B0"/>
        </patternFill>
      </fill>
    </dxf>
    <dxf>
      <fill>
        <patternFill>
          <bgColor rgb="FFACB9CA"/>
        </patternFill>
      </fill>
    </dxf>
    <dxf>
      <font>
        <color rgb="FF7030A0"/>
      </font>
    </dxf>
    <dxf>
      <font>
        <strike/>
        <color rgb="FFFF0000"/>
      </font>
    </dxf>
    <dxf>
      <font>
        <color rgb="FF0070C0"/>
      </font>
    </dxf>
    <dxf>
      <font>
        <strike/>
      </font>
    </dxf>
    <dxf>
      <fill>
        <patternFill>
          <bgColor rgb="FF548235"/>
        </patternFill>
      </fill>
    </dxf>
    <dxf>
      <fill>
        <patternFill>
          <bgColor rgb="FFD6DCE4"/>
        </patternFill>
      </fill>
    </dxf>
    <dxf>
      <font>
        <strike/>
        <color rgb="FFFF0000"/>
      </font>
    </dxf>
    <dxf>
      <font>
        <strike/>
      </font>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color rgb="FF7030A0"/>
      </font>
    </dxf>
    <dxf>
      <font>
        <strike/>
      </font>
    </dxf>
    <dxf>
      <fill>
        <patternFill>
          <bgColor rgb="FFD6DCE4"/>
        </patternFill>
      </fill>
    </dxf>
    <dxf>
      <fill>
        <patternFill>
          <bgColor rgb="FFACB9CA"/>
        </patternFill>
      </fill>
    </dxf>
    <dxf>
      <font>
        <strike/>
        <color rgb="FFFF0000"/>
      </font>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color rgb="FF7030A0"/>
      </font>
    </dxf>
    <dxf>
      <font>
        <strike/>
        <color rgb="FFFF0000"/>
      </font>
    </dxf>
    <dxf>
      <fill>
        <patternFill>
          <bgColor rgb="FFD6DCE4"/>
        </patternFill>
      </fill>
    </dxf>
    <dxf>
      <fill>
        <patternFill>
          <bgColor rgb="FF8497B0"/>
        </patternFill>
      </fill>
    </dxf>
    <dxf>
      <fill>
        <patternFill>
          <bgColor rgb="FF548235"/>
        </patternFill>
      </fill>
    </dxf>
    <dxf>
      <font>
        <color rgb="FF0070C0"/>
      </font>
    </dxf>
    <dxf>
      <fill>
        <patternFill>
          <bgColor rgb="FFACB9CA"/>
        </patternFill>
      </fill>
    </dxf>
    <dxf>
      <fill>
        <patternFill>
          <bgColor rgb="FF70AD47"/>
        </patternFill>
      </fill>
    </dxf>
    <dxf>
      <font>
        <strike/>
      </font>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ont>
        <color rgb="FF7030A0"/>
      </font>
    </dxf>
    <dxf>
      <font>
        <strike/>
      </font>
    </dxf>
    <dxf>
      <fill>
        <patternFill>
          <bgColor rgb="FFACB9CA"/>
        </patternFill>
      </fill>
    </dxf>
    <dxf>
      <fill>
        <patternFill>
          <bgColor rgb="FFD6DCE4"/>
        </patternFill>
      </fill>
    </dxf>
    <dxf>
      <font>
        <strike/>
      </font>
    </dxf>
    <dxf>
      <font>
        <color rgb="FF7030A0"/>
      </font>
    </dxf>
    <dxf>
      <font>
        <color rgb="FF0070C0"/>
      </font>
    </dxf>
    <dxf>
      <font>
        <strike/>
        <color rgb="FFFF000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9D08E"/>
        </patternFill>
      </fill>
    </dxf>
    <dxf>
      <font>
        <strike/>
        <color rgb="FFFF0000"/>
      </font>
    </dxf>
    <dxf>
      <fill>
        <patternFill>
          <bgColor rgb="FFACB9CA"/>
        </patternFill>
      </fill>
    </dxf>
    <dxf>
      <font>
        <color rgb="FF7030A0"/>
      </font>
    </dxf>
    <dxf>
      <font>
        <color rgb="FF0070C0"/>
      </font>
    </dxf>
    <dxf>
      <fill>
        <patternFill>
          <bgColor rgb="FF8497B0"/>
        </patternFill>
      </fill>
    </dxf>
    <dxf>
      <font>
        <strike/>
      </font>
    </dxf>
    <dxf>
      <fill>
        <patternFill>
          <bgColor rgb="FFD6DCE4"/>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ACB9CA"/>
        </patternFill>
      </fill>
    </dxf>
    <dxf>
      <fill>
        <patternFill>
          <bgColor rgb="FFA9D08E"/>
        </patternFill>
      </fill>
    </dxf>
    <dxf>
      <fill>
        <patternFill>
          <bgColor rgb="FFD6DCE4"/>
        </patternFill>
      </fill>
    </dxf>
    <dxf>
      <fill>
        <patternFill>
          <bgColor rgb="FF8497B0"/>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8497B0"/>
        </patternFill>
      </fill>
    </dxf>
    <dxf>
      <fill>
        <patternFill>
          <bgColor rgb="FF70AD47"/>
        </patternFill>
      </fill>
    </dxf>
    <dxf>
      <fill>
        <patternFill>
          <bgColor rgb="FFACB9CA"/>
        </patternFill>
      </fill>
    </dxf>
    <dxf>
      <fill>
        <patternFill>
          <bgColor rgb="FFD6DCE4"/>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70AD47"/>
        </patternFill>
      </fill>
    </dxf>
    <dxf>
      <fill>
        <patternFill>
          <bgColor rgb="FF70AD47"/>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548235"/>
        </patternFill>
      </fill>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70AD47"/>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CB9CA"/>
        </patternFill>
      </fill>
    </dxf>
    <dxf>
      <fill>
        <patternFill>
          <bgColor rgb="FFD6DCE4"/>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70AD47"/>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A9D08E"/>
        </patternFill>
      </fill>
    </dxf>
    <dxf>
      <fill>
        <patternFill>
          <bgColor rgb="FF70AD47"/>
        </patternFill>
      </fill>
    </dxf>
    <dxf>
      <font>
        <color rgb="FF0070C0"/>
      </font>
    </dxf>
    <dxf>
      <font>
        <strike/>
        <color rgb="FFFF0000"/>
      </font>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A9D08E"/>
        </patternFill>
      </fill>
    </dxf>
    <dxf>
      <fill>
        <patternFill>
          <bgColor rgb="FFACB9CA"/>
        </patternFill>
      </fill>
    </dxf>
    <dxf>
      <fill>
        <patternFill>
          <bgColor rgb="FF8497B0"/>
        </patternFill>
      </fill>
    </dxf>
    <dxf>
      <fill>
        <patternFill>
          <bgColor rgb="FFD6DCE4"/>
        </patternFill>
      </fill>
    </dxf>
    <dxf>
      <fill>
        <patternFill>
          <bgColor rgb="FF70AD47"/>
        </patternFill>
      </fill>
    </dxf>
    <dxf>
      <fill>
        <patternFill>
          <bgColor rgb="FF548235"/>
        </patternFill>
      </fill>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548235"/>
        </patternFill>
      </fill>
    </dxf>
    <dxf>
      <fill>
        <patternFill>
          <bgColor rgb="FFA9D08E"/>
        </patternFill>
      </fill>
    </dxf>
    <dxf>
      <fill>
        <patternFill>
          <bgColor rgb="FFFF0000"/>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FF0000"/>
        </patternFill>
      </fill>
    </dxf>
    <dxf>
      <fill>
        <patternFill>
          <bgColor rgb="FFFF0000"/>
        </patternFill>
      </fill>
    </dxf>
    <dxf>
      <font>
        <strike/>
      </font>
    </dxf>
    <dxf>
      <font>
        <color rgb="FF7030A0"/>
      </font>
    </dxf>
    <dxf>
      <font>
        <strike/>
        <color rgb="FFFF0000"/>
      </font>
    </dxf>
    <dxf>
      <font>
        <color rgb="FF0070C0"/>
      </font>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ont>
        <strike/>
      </font>
    </dxf>
    <dxf>
      <fill>
        <patternFill>
          <bgColor rgb="FFD6DCE4"/>
        </patternFill>
      </fill>
    </dxf>
    <dxf>
      <font>
        <color rgb="FF0070C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strike/>
        <color rgb="FFFF0000"/>
      </font>
    </dxf>
    <dxf>
      <fill>
        <patternFill>
          <bgColor rgb="FF548235"/>
        </patternFill>
      </fill>
    </dxf>
    <dxf>
      <fill>
        <patternFill>
          <bgColor rgb="FFA9D08E"/>
        </patternFill>
      </fill>
    </dxf>
    <dxf>
      <fill>
        <patternFill>
          <bgColor rgb="FF70AD47"/>
        </patternFill>
      </fill>
    </dxf>
    <dxf>
      <fill>
        <patternFill>
          <bgColor rgb="FF8497B0"/>
        </patternFill>
      </fill>
    </dxf>
    <dxf>
      <fill>
        <patternFill>
          <bgColor rgb="FFACB9CA"/>
        </patternFill>
      </fill>
    </dxf>
    <dxf>
      <fill>
        <patternFill>
          <bgColor rgb="FFD6DCE4"/>
        </patternFill>
      </fill>
    </dxf>
    <dxf>
      <font>
        <strike/>
      </font>
    </dxf>
    <dxf>
      <font>
        <strike/>
        <color rgb="FFFF0000"/>
      </font>
    </dxf>
    <dxf>
      <font>
        <color rgb="FF0070C0"/>
      </font>
    </dxf>
    <dxf>
      <font>
        <color rgb="FF7030A0"/>
      </font>
    </dxf>
    <dxf>
      <font>
        <strike/>
      </font>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D6DCE4"/>
        </patternFill>
      </fill>
    </dxf>
    <dxf>
      <font>
        <strike/>
      </font>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D6DCE4"/>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548235"/>
        </patternFill>
      </fill>
    </dxf>
    <dxf>
      <fill>
        <patternFill>
          <bgColor rgb="FFACB9CA"/>
        </patternFill>
      </fill>
    </dxf>
    <dxf>
      <fill>
        <patternFill>
          <bgColor rgb="FF70AD47"/>
        </patternFill>
      </fill>
    </dxf>
    <dxf>
      <fill>
        <patternFill>
          <bgColor rgb="FFA9D08E"/>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548235"/>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8497B0"/>
        </patternFill>
      </fill>
    </dxf>
    <dxf>
      <fill>
        <patternFill>
          <bgColor rgb="FFD6DCE4"/>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ont>
        <strike/>
        <color rgb="FFFF0000"/>
      </font>
    </dxf>
    <dxf>
      <font>
        <color rgb="FF0070C0"/>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ont>
        <strike/>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70AD47"/>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8497B0"/>
        </patternFill>
      </fill>
    </dxf>
    <dxf>
      <fill>
        <patternFill>
          <bgColor rgb="FFACB9CA"/>
        </patternFill>
      </fill>
    </dxf>
    <dxf>
      <fill>
        <patternFill>
          <bgColor rgb="FFA9D08E"/>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8497B0"/>
        </patternFill>
      </fill>
    </dxf>
    <dxf>
      <fill>
        <patternFill>
          <bgColor rgb="FFD6DCE4"/>
        </patternFill>
      </fill>
    </dxf>
    <dxf>
      <font>
        <strike/>
      </font>
    </dxf>
    <dxf>
      <font>
        <color rgb="FF0070C0"/>
      </font>
    </dxf>
    <dxf>
      <font>
        <strike/>
        <color rgb="FFFF0000"/>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ACB9CA"/>
        </patternFill>
      </fill>
    </dxf>
    <dxf>
      <fill>
        <patternFill>
          <bgColor rgb="FFD6DCE4"/>
        </patternFill>
      </fill>
    </dxf>
    <dxf>
      <font>
        <strike/>
      </font>
    </dxf>
    <dxf>
      <fill>
        <patternFill>
          <bgColor rgb="FFA9D08E"/>
        </patternFill>
      </fill>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8497B0"/>
        </patternFill>
      </fill>
    </dxf>
    <dxf>
      <fill>
        <patternFill>
          <bgColor rgb="FFD6DCE4"/>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ont>
        <strike/>
        <color rgb="FFFF0000"/>
      </font>
    </dxf>
    <dxf>
      <font>
        <color rgb="FF0070C0"/>
      </font>
    </dxf>
    <dxf>
      <fill>
        <patternFill>
          <bgColor rgb="FF70AD47"/>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D6DCE4"/>
        </patternFill>
      </fill>
    </dxf>
    <dxf>
      <fill>
        <patternFill>
          <bgColor rgb="FFACB9CA"/>
        </patternFill>
      </fill>
    </dxf>
    <dxf>
      <fill>
        <patternFill>
          <bgColor rgb="FFACB9CA"/>
        </patternFill>
      </fill>
    </dxf>
    <dxf>
      <fill>
        <patternFill>
          <bgColor rgb="FF8497B0"/>
        </patternFill>
      </fill>
    </dxf>
    <dxf>
      <fill>
        <patternFill>
          <bgColor rgb="FFD6DCE4"/>
        </patternFill>
      </fill>
    </dxf>
    <dxf>
      <fill>
        <patternFill>
          <bgColor rgb="FF70AD47"/>
        </patternFill>
      </fill>
    </dxf>
    <dxf>
      <fill>
        <patternFill>
          <bgColor rgb="FFA9D08E"/>
        </patternFill>
      </fill>
    </dxf>
    <dxf>
      <fill>
        <patternFill>
          <bgColor rgb="FF548235"/>
        </patternFill>
      </fill>
    </dxf>
    <dxf>
      <fill>
        <patternFill>
          <bgColor rgb="FFD6DCE4"/>
        </patternFill>
      </fill>
    </dxf>
    <dxf>
      <fill>
        <patternFill>
          <bgColor rgb="FFA9D08E"/>
        </patternFill>
      </fill>
    </dxf>
    <dxf>
      <fill>
        <patternFill>
          <bgColor rgb="FFACB9CA"/>
        </patternFill>
      </fill>
    </dxf>
    <dxf>
      <fill>
        <patternFill>
          <bgColor rgb="FF548235"/>
        </patternFill>
      </fill>
    </dxf>
    <dxf>
      <fill>
        <patternFill>
          <bgColor rgb="FF8497B0"/>
        </patternFill>
      </fill>
    </dxf>
    <dxf>
      <fill>
        <patternFill>
          <bgColor rgb="FF70AD47"/>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ont>
        <color rgb="FF7030A0"/>
      </font>
    </dxf>
    <dxf>
      <font>
        <strike/>
        <color rgb="FFFF0000"/>
      </font>
    </dxf>
    <dxf>
      <font>
        <color rgb="FF0070C0"/>
      </font>
    </dxf>
    <dxf>
      <fill>
        <patternFill>
          <bgColor rgb="FF8497B0"/>
        </patternFill>
      </fill>
    </dxf>
    <dxf>
      <font>
        <color rgb="FF0070C0"/>
      </font>
    </dxf>
    <dxf>
      <font>
        <strike/>
        <color rgb="FFFF0000"/>
      </font>
    </dxf>
    <dxf>
      <font>
        <color rgb="FF7030A0"/>
      </font>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ont>
        <strike/>
      </font>
    </dxf>
    <dxf>
      <fill>
        <patternFill>
          <bgColor rgb="FFFF0000"/>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9D08E"/>
        </patternFill>
      </fill>
    </dxf>
    <dxf>
      <fill>
        <patternFill>
          <bgColor rgb="FFFF0000"/>
        </patternFill>
      </fill>
    </dxf>
    <dxf>
      <font>
        <color rgb="FF0070C0"/>
      </font>
    </dxf>
    <dxf>
      <font>
        <strike/>
        <color rgb="FFFF0000"/>
      </font>
    </dxf>
    <dxf>
      <font>
        <strike/>
      </font>
    </dxf>
    <dxf>
      <fill>
        <patternFill>
          <bgColor rgb="FFFF0000"/>
        </patternFill>
      </fill>
    </dxf>
    <dxf>
      <fill>
        <patternFill>
          <bgColor rgb="FFFF0000"/>
        </patternFill>
      </fill>
    </dxf>
    <dxf>
      <fill>
        <patternFill>
          <bgColor rgb="FFFF0000"/>
        </patternFill>
      </fill>
    </dxf>
    <dxf>
      <font>
        <color rgb="FF7030A0"/>
      </font>
    </dxf>
    <dxf>
      <font>
        <strike/>
      </font>
    </dxf>
    <dxf>
      <font>
        <color rgb="FF0070C0"/>
      </font>
    </dxf>
    <dxf>
      <font>
        <strike/>
        <color rgb="FFFF0000"/>
      </font>
    </dxf>
    <dxf>
      <font>
        <strike/>
      </font>
    </dxf>
    <dxf>
      <font>
        <strike/>
        <color rgb="FFFF0000"/>
      </font>
    </dxf>
    <dxf>
      <font>
        <color rgb="FF0070C0"/>
      </font>
    </dxf>
    <dxf>
      <font>
        <color rgb="FF7030A0"/>
      </font>
    </dxf>
    <dxf>
      <font>
        <strike/>
        <color rgb="FFFF0000"/>
      </font>
    </dxf>
    <dxf>
      <fill>
        <patternFill>
          <bgColor rgb="FF70AD47"/>
        </patternFill>
      </fill>
    </dxf>
    <dxf>
      <font>
        <strike/>
        <color rgb="FFFF0000"/>
      </font>
    </dxf>
    <dxf>
      <font>
        <color rgb="FF0070C0"/>
      </font>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A9D08E"/>
        </patternFill>
      </fill>
    </dxf>
    <dxf>
      <fill>
        <patternFill>
          <bgColor rgb="FF8497B0"/>
        </patternFill>
      </fill>
    </dxf>
    <dxf>
      <font>
        <color rgb="FF0070C0"/>
      </font>
    </dxf>
    <dxf>
      <font>
        <strike/>
        <color rgb="FFFF0000"/>
      </font>
    </dxf>
    <dxf>
      <font>
        <color rgb="FF7030A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FF0000"/>
        </patternFill>
      </fill>
    </dxf>
    <dxf>
      <fill>
        <patternFill>
          <bgColor rgb="FFFF0000"/>
        </patternFill>
      </fill>
    </dxf>
    <dxf>
      <fill>
        <patternFill>
          <bgColor rgb="FFACB9CA"/>
        </patternFill>
      </fill>
    </dxf>
    <dxf>
      <fill>
        <patternFill>
          <bgColor rgb="FF8497B0"/>
        </patternFill>
      </fill>
    </dxf>
    <dxf>
      <fill>
        <patternFill>
          <bgColor rgb="FFA9D08E"/>
        </patternFill>
      </fill>
    </dxf>
    <dxf>
      <font>
        <strike/>
        <color rgb="FFFF0000"/>
      </font>
    </dxf>
    <dxf>
      <fill>
        <patternFill>
          <bgColor rgb="FF70AD47"/>
        </patternFill>
      </fill>
    </dxf>
    <dxf>
      <font>
        <strike/>
      </font>
    </dxf>
    <dxf>
      <fill>
        <patternFill>
          <bgColor rgb="FFD6DCE4"/>
        </patternFill>
      </fill>
    </dxf>
    <dxf>
      <font>
        <color rgb="FF0070C0"/>
      </font>
    </dxf>
    <dxf>
      <font>
        <color rgb="FF7030A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D6DCE4"/>
        </patternFill>
      </fill>
    </dxf>
    <dxf>
      <font>
        <strike/>
      </font>
    </dxf>
    <dxf>
      <fill>
        <patternFill>
          <bgColor rgb="FF548235"/>
        </patternFill>
      </fill>
    </dxf>
    <dxf>
      <fill>
        <patternFill>
          <bgColor rgb="FFFF0000"/>
        </patternFill>
      </fill>
    </dxf>
    <dxf>
      <fill>
        <patternFill>
          <bgColor rgb="FFFF0000"/>
        </patternFill>
      </fill>
    </dxf>
    <dxf>
      <fill>
        <patternFill>
          <bgColor rgb="FF70AD47"/>
        </patternFill>
      </fill>
    </dxf>
    <dxf>
      <fill>
        <patternFill>
          <bgColor rgb="FF8497B0"/>
        </patternFill>
      </fill>
    </dxf>
    <dxf>
      <fill>
        <patternFill>
          <bgColor rgb="FFACB9CA"/>
        </patternFill>
      </fill>
    </dxf>
    <dxf>
      <font>
        <strike/>
      </font>
    </dxf>
    <dxf>
      <font>
        <color rgb="FF7030A0"/>
      </font>
    </dxf>
    <dxf>
      <font>
        <strike/>
        <color rgb="FFFF0000"/>
      </font>
    </dxf>
    <dxf>
      <fill>
        <patternFill>
          <bgColor rgb="FFD6DCE4"/>
        </patternFill>
      </fill>
    </dxf>
    <dxf>
      <fill>
        <patternFill>
          <bgColor rgb="FFA9D08E"/>
        </patternFill>
      </fill>
    </dxf>
    <dxf>
      <fill>
        <patternFill>
          <bgColor rgb="FFFF0000"/>
        </patternFill>
      </fill>
    </dxf>
    <dxf>
      <fill>
        <patternFill>
          <bgColor rgb="FF548235"/>
        </patternFill>
      </fill>
    </dxf>
    <dxf>
      <font>
        <color rgb="FF0070C0"/>
      </font>
    </dxf>
    <dxf>
      <fill>
        <patternFill>
          <bgColor rgb="FFFF0000"/>
        </patternFill>
      </fill>
    </dxf>
    <dxf>
      <fill>
        <patternFill>
          <bgColor rgb="FFFF0000"/>
        </patternFill>
      </fill>
    </dxf>
    <dxf>
      <fill>
        <patternFill>
          <bgColor rgb="FF548235"/>
        </patternFill>
      </fill>
    </dxf>
    <dxf>
      <font>
        <strike/>
      </font>
    </dxf>
    <dxf>
      <font>
        <color rgb="FF7030A0"/>
      </font>
    </dxf>
    <dxf>
      <font>
        <strike/>
        <color rgb="FFFF0000"/>
      </font>
    </dxf>
    <dxf>
      <font>
        <color rgb="FF0070C0"/>
      </font>
    </dxf>
    <dxf>
      <fill>
        <patternFill>
          <bgColor rgb="FF70AD47"/>
        </patternFill>
      </fill>
    </dxf>
    <dxf>
      <fill>
        <patternFill>
          <bgColor rgb="FF548235"/>
        </patternFill>
      </fill>
    </dxf>
    <dxf>
      <fill>
        <patternFill>
          <bgColor rgb="FF70AD47"/>
        </patternFill>
      </fill>
    </dxf>
    <dxf>
      <fill>
        <patternFill>
          <bgColor rgb="FFD6DCE4"/>
        </patternFill>
      </fill>
    </dxf>
    <dxf>
      <fill>
        <patternFill>
          <bgColor rgb="FFA9D08E"/>
        </patternFill>
      </fill>
    </dxf>
    <dxf>
      <fill>
        <patternFill>
          <bgColor rgb="FF8497B0"/>
        </patternFill>
      </fill>
    </dxf>
    <dxf>
      <fill>
        <patternFill>
          <bgColor rgb="FFACB9CA"/>
        </patternFill>
      </fill>
    </dxf>
    <dxf>
      <font>
        <strike/>
        <color rgb="FFFF0000"/>
      </font>
    </dxf>
    <dxf>
      <font>
        <color rgb="FF0070C0"/>
      </font>
    </dxf>
    <dxf>
      <font>
        <color rgb="FF7030A0"/>
      </font>
    </dxf>
    <dxf>
      <font>
        <strike/>
        <color rgb="FFFF0000"/>
      </font>
    </dxf>
    <dxf>
      <font>
        <color rgb="FF7030A0"/>
      </font>
    </dxf>
    <dxf>
      <font>
        <color rgb="FF0070C0"/>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strike/>
        <color rgb="FFFF0000"/>
      </font>
    </dxf>
    <dxf>
      <font>
        <color rgb="FF0070C0"/>
      </font>
    </dxf>
    <dxf>
      <font>
        <color rgb="FF0070C0"/>
      </font>
    </dxf>
    <dxf>
      <font>
        <color rgb="FF7030A0"/>
      </font>
    </dxf>
    <dxf>
      <font>
        <strike/>
        <color rgb="FFFF0000"/>
      </font>
    </dxf>
    <dxf>
      <font>
        <color rgb="FF0070C0"/>
      </font>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rgb="FFA9D08E"/>
        </patternFill>
      </fill>
    </dxf>
    <dxf>
      <fill>
        <patternFill>
          <bgColor rgb="FFA9D08E"/>
        </patternFill>
      </fill>
    </dxf>
    <dxf>
      <fill>
        <patternFill>
          <bgColor rgb="FF8497B0"/>
        </patternFill>
      </fill>
    </dxf>
    <dxf>
      <font>
        <strike/>
        <color rgb="FFFF0000"/>
      </font>
    </dxf>
    <dxf>
      <font>
        <color rgb="FF0070C0"/>
      </font>
    </dxf>
    <dxf>
      <fill>
        <patternFill>
          <bgColor rgb="FFACB9CA"/>
        </patternFill>
      </fill>
    </dxf>
    <dxf>
      <font>
        <color rgb="FF7030A0"/>
      </font>
    </dxf>
    <dxf>
      <fill>
        <patternFill>
          <bgColor rgb="FF548235"/>
        </patternFill>
      </fill>
    </dxf>
    <dxf>
      <fill>
        <patternFill>
          <bgColor rgb="FFD6DCE4"/>
        </patternFill>
      </fill>
    </dxf>
    <dxf>
      <fill>
        <patternFill>
          <bgColor rgb="FF70AD47"/>
        </patternFill>
      </fill>
    </dxf>
    <dxf>
      <font>
        <color rgb="FF0070C0"/>
      </font>
    </dxf>
    <dxf>
      <font>
        <strike/>
        <color rgb="FFFF0000"/>
      </font>
    </dxf>
    <dxf>
      <font>
        <color rgb="FF7030A0"/>
      </font>
    </dxf>
    <dxf>
      <font>
        <color rgb="FF0070C0"/>
      </font>
    </dxf>
    <dxf>
      <font>
        <strike/>
        <color rgb="FFFF0000"/>
      </font>
    </dxf>
    <dxf>
      <fill>
        <patternFill>
          <bgColor rgb="FF70AD47"/>
        </patternFill>
      </fill>
    </dxf>
    <dxf>
      <fill>
        <patternFill>
          <bgColor rgb="FF548235"/>
        </patternFill>
      </fill>
    </dxf>
    <dxf>
      <font>
        <color rgb="FF7030A0"/>
      </font>
    </dxf>
    <dxf>
      <font>
        <strike/>
        <color rgb="FFFF0000"/>
      </font>
    </dxf>
    <dxf>
      <font>
        <color rgb="FF0070C0"/>
      </font>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548235"/>
        </patternFill>
      </fill>
    </dxf>
    <dxf>
      <fill>
        <patternFill>
          <bgColor rgb="FF548235"/>
        </patternFill>
      </fill>
    </dxf>
    <dxf>
      <fill>
        <patternFill>
          <bgColor rgb="FF70AD47"/>
        </patternFill>
      </fill>
    </dxf>
    <dxf>
      <font>
        <strike/>
      </font>
    </dxf>
    <dxf>
      <font>
        <strike/>
        <color rgb="FFFF0000"/>
      </font>
    </dxf>
    <dxf>
      <font>
        <color rgb="FF0070C0"/>
      </font>
    </dxf>
    <dxf>
      <font>
        <color rgb="FF7030A0"/>
      </font>
    </dxf>
    <dxf>
      <font>
        <color rgb="FF7030A0"/>
      </font>
    </dxf>
    <dxf>
      <fill>
        <patternFill>
          <bgColor rgb="FF548235"/>
        </patternFill>
      </fill>
    </dxf>
    <dxf>
      <fill>
        <patternFill>
          <bgColor rgb="FF70AD47"/>
        </patternFill>
      </fill>
    </dxf>
    <dxf>
      <fill>
        <patternFill>
          <bgColor rgb="FF70AD47"/>
        </patternFill>
      </fill>
    </dxf>
    <dxf>
      <font>
        <color rgb="FF0070C0"/>
      </font>
    </dxf>
    <dxf>
      <font>
        <strike/>
        <color rgb="FFFF0000"/>
      </font>
    </dxf>
    <dxf>
      <font>
        <color rgb="FF7030A0"/>
      </font>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ont>
        <strike/>
      </font>
    </dxf>
    <dxf>
      <font>
        <color rgb="FF7030A0"/>
      </font>
    </dxf>
    <dxf>
      <font>
        <strike/>
        <color rgb="FFFF0000"/>
      </font>
    </dxf>
    <dxf>
      <font>
        <color rgb="FF0070C0"/>
      </font>
    </dxf>
    <dxf>
      <font>
        <strike/>
      </font>
    </dxf>
    <dxf>
      <font>
        <strike/>
        <color rgb="FFFF0000"/>
      </font>
    </dxf>
    <dxf>
      <font>
        <color rgb="FF7030A0"/>
      </font>
    </dxf>
    <dxf>
      <font>
        <color rgb="FF0070C0"/>
      </font>
    </dxf>
    <dxf>
      <fill>
        <patternFill>
          <bgColor rgb="FFACB9CA"/>
        </patternFill>
      </fill>
    </dxf>
    <dxf>
      <fill>
        <patternFill>
          <bgColor rgb="FFA9D08E"/>
        </patternFill>
      </fill>
    </dxf>
    <dxf>
      <fill>
        <patternFill>
          <bgColor rgb="FFD6DCE4"/>
        </patternFill>
      </fill>
    </dxf>
    <dxf>
      <fill>
        <patternFill>
          <bgColor rgb="FF548235"/>
        </patternFill>
      </fill>
    </dxf>
    <dxf>
      <fill>
        <patternFill>
          <bgColor rgb="FF70AD47"/>
        </patternFill>
      </fill>
    </dxf>
    <dxf>
      <fill>
        <patternFill>
          <bgColor rgb="FF8497B0"/>
        </patternFill>
      </fill>
    </dxf>
    <dxf>
      <font>
        <color rgb="FF7030A0"/>
      </font>
    </dxf>
    <dxf>
      <font>
        <color rgb="FF0070C0"/>
      </font>
    </dxf>
    <dxf>
      <font>
        <strike/>
        <color rgb="FFFF0000"/>
      </font>
    </dxf>
    <dxf>
      <font>
        <color rgb="FF0070C0"/>
      </font>
    </dxf>
    <dxf>
      <font>
        <strike/>
        <color rgb="FFFF0000"/>
      </font>
    </dxf>
    <dxf>
      <font>
        <color rgb="FF7030A0"/>
      </font>
    </dxf>
    <dxf>
      <font>
        <color rgb="FF0070C0"/>
      </font>
    </dxf>
    <dxf>
      <font>
        <strike/>
        <color rgb="FFFF0000"/>
      </font>
    </dxf>
    <dxf>
      <font>
        <color rgb="FF7030A0"/>
      </font>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ont>
        <color rgb="FF0070C0"/>
      </font>
    </dxf>
    <dxf>
      <font>
        <color rgb="FF7030A0"/>
      </font>
    </dxf>
    <dxf>
      <font>
        <strike/>
        <color rgb="FFFF000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ont>
        <strike/>
      </font>
    </dxf>
    <dxf>
      <fill>
        <patternFill>
          <bgColor rgb="FF70AD47"/>
        </patternFill>
      </fill>
    </dxf>
    <dxf>
      <fill>
        <patternFill>
          <bgColor rgb="FFD6DCE4"/>
        </patternFill>
      </fill>
    </dxf>
    <dxf>
      <fill>
        <patternFill>
          <bgColor rgb="FF548235"/>
        </patternFill>
      </fill>
    </dxf>
    <dxf>
      <fill>
        <patternFill>
          <bgColor rgb="FFA9D08E"/>
        </patternFill>
      </fill>
    </dxf>
    <dxf>
      <fill>
        <patternFill>
          <bgColor rgb="FF8497B0"/>
        </patternFill>
      </fill>
    </dxf>
    <dxf>
      <fill>
        <patternFill>
          <bgColor rgb="FFACB9CA"/>
        </patternFill>
      </fill>
    </dxf>
    <dxf>
      <font>
        <color rgb="FF0070C0"/>
      </font>
    </dxf>
    <dxf>
      <font>
        <strike/>
        <color rgb="FFFF0000"/>
      </font>
    </dxf>
    <dxf>
      <font>
        <color rgb="FF7030A0"/>
      </font>
    </dxf>
    <dxf>
      <font>
        <strike/>
      </font>
    </dxf>
    <dxf>
      <font>
        <b/>
        <i val="0"/>
      </font>
      <fill>
        <patternFill>
          <bgColor rgb="FFAEAAAA"/>
        </patternFill>
      </fill>
    </dxf>
    <dxf>
      <font>
        <color rgb="FF0070C0"/>
      </font>
    </dxf>
    <dxf>
      <font>
        <strike/>
        <color rgb="FFFF0000"/>
      </font>
    </dxf>
    <dxf>
      <font>
        <strike/>
      </font>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ont>
        <color rgb="FF7030A0"/>
      </font>
    </dxf>
    <dxf>
      <font>
        <strike/>
        <color rgb="FFFF0000"/>
      </font>
    </dxf>
    <dxf>
      <font>
        <color rgb="FF0070C0"/>
      </font>
    </dxf>
    <dxf>
      <fill>
        <patternFill>
          <bgColor rgb="FF8497B0"/>
        </patternFill>
      </fill>
    </dxf>
    <dxf>
      <font>
        <color rgb="FF0070C0"/>
      </font>
    </dxf>
    <dxf>
      <fill>
        <patternFill>
          <bgColor rgb="FFACB9CA"/>
        </patternFill>
      </fill>
    </dxf>
    <dxf>
      <fill>
        <patternFill>
          <bgColor rgb="FFA9D08E"/>
        </patternFill>
      </fill>
    </dxf>
    <dxf>
      <font>
        <strike/>
      </font>
    </dxf>
    <dxf>
      <font>
        <color rgb="FF7030A0"/>
      </font>
    </dxf>
    <dxf>
      <font>
        <strike/>
        <color rgb="FFFF0000"/>
      </font>
    </dxf>
    <dxf>
      <fill>
        <patternFill>
          <bgColor rgb="FF548235"/>
        </patternFill>
      </fill>
    </dxf>
    <dxf>
      <fill>
        <patternFill>
          <bgColor rgb="FF70AD47"/>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ont>
        <strike/>
      </font>
    </dxf>
    <dxf>
      <font>
        <strike/>
        <color rgb="FFFF0000"/>
      </font>
    </dxf>
    <dxf>
      <font>
        <color rgb="FF7030A0"/>
      </font>
    </dxf>
    <dxf>
      <font>
        <color rgb="FF0070C0"/>
      </font>
    </dxf>
    <dxf>
      <font>
        <strike/>
        <color rgb="FFFF0000"/>
      </font>
    </dxf>
    <dxf>
      <font>
        <color rgb="FF7030A0"/>
      </font>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color rgb="FFFF0000"/>
      </font>
    </dxf>
    <dxf>
      <font>
        <color rgb="FF0070C0"/>
      </font>
    </dxf>
    <dxf>
      <fill>
        <patternFill>
          <bgColor rgb="FF8497B0"/>
        </patternFill>
      </fill>
    </dxf>
    <dxf>
      <fill>
        <patternFill>
          <bgColor rgb="FFD6DCE4"/>
        </patternFill>
      </fill>
    </dxf>
    <dxf>
      <fill>
        <patternFill>
          <bgColor rgb="FFA9D08E"/>
        </patternFill>
      </fill>
    </dxf>
    <dxf>
      <fill>
        <patternFill>
          <bgColor rgb="FF70AD47"/>
        </patternFill>
      </fill>
    </dxf>
    <dxf>
      <fill>
        <patternFill>
          <bgColor rgb="FFACB9CA"/>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ill>
        <patternFill>
          <bgColor rgb="FF8497B0"/>
        </patternFill>
      </fill>
    </dxf>
    <dxf>
      <fill>
        <patternFill>
          <bgColor rgb="FFA9D08E"/>
        </patternFill>
      </fill>
    </dxf>
    <dxf>
      <fill>
        <patternFill>
          <bgColor rgb="FFD6DCE4"/>
        </patternFill>
      </fill>
    </dxf>
    <dxf>
      <fill>
        <patternFill>
          <bgColor rgb="FFACB9CA"/>
        </patternFill>
      </fill>
    </dxf>
    <dxf>
      <font>
        <strike/>
        <color rgb="FFFF0000"/>
      </font>
    </dxf>
    <dxf>
      <font>
        <strike/>
      </font>
    </dxf>
    <dxf>
      <font>
        <color rgb="FF7030A0"/>
      </font>
    </dxf>
    <dxf>
      <font>
        <color rgb="FF0070C0"/>
      </font>
    </dxf>
  </dxfs>
  <tableStyles count="0" defaultTableStyle="TableStyleMedium2" defaultPivotStyle="PivotStyleLight16"/>
  <colors>
    <mruColors>
      <color rgb="FF7030A0"/>
      <color rgb="FF0070C0"/>
      <color rgb="FFFF0000"/>
      <color rgb="FF8497B0"/>
      <color rgb="FFAEAAAA"/>
      <color rgb="FF70AD47"/>
      <color rgb="FFA9D08E"/>
      <color rgb="FFD6DCE4"/>
      <color rgb="FFACB9C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abriela Leopoldina Abreu" id="{94B109D9-8B5C-4873-93F7-E15E475F555A}" userId="Gabriela Leopoldina Abreu" providerId="Non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2" dT="2021-05-02T14:35:09.79" personId="{94B109D9-8B5C-4873-93F7-E15E475F555A}" id="{A67B5068-1500-4E48-A30E-EE1601AB57C0}">
    <text>Verificar!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J18" sqref="J18"/>
    </sheetView>
  </sheetViews>
  <sheetFormatPr defaultRowHeight="15" x14ac:dyDescent="0.25"/>
  <cols>
    <col min="2" max="2" width="12.7109375" bestFit="1" customWidth="1"/>
    <col min="3" max="3" width="24.28515625" bestFit="1" customWidth="1"/>
    <col min="5" max="5" width="9.7109375" bestFit="1" customWidth="1"/>
  </cols>
  <sheetData>
    <row r="1" spans="1:9" x14ac:dyDescent="0.25">
      <c r="A1" t="s">
        <v>0</v>
      </c>
      <c r="B1" t="s">
        <v>1</v>
      </c>
      <c r="C1" t="s">
        <v>2</v>
      </c>
      <c r="D1" t="s">
        <v>1</v>
      </c>
      <c r="E1" t="s">
        <v>3</v>
      </c>
      <c r="F1" t="s">
        <v>4</v>
      </c>
      <c r="G1" t="s">
        <v>5</v>
      </c>
      <c r="I1" t="s">
        <v>6</v>
      </c>
    </row>
    <row r="2" spans="1:9" x14ac:dyDescent="0.25">
      <c r="A2" t="s">
        <v>7</v>
      </c>
      <c r="B2" t="s">
        <v>8</v>
      </c>
      <c r="C2" t="s">
        <v>9</v>
      </c>
      <c r="D2" s="13"/>
      <c r="E2">
        <v>84</v>
      </c>
      <c r="F2">
        <v>130</v>
      </c>
      <c r="G2">
        <v>53</v>
      </c>
      <c r="I2" t="s">
        <v>10</v>
      </c>
    </row>
    <row r="3" spans="1:9" x14ac:dyDescent="0.25">
      <c r="A3" t="s">
        <v>11</v>
      </c>
      <c r="B3" t="s">
        <v>12</v>
      </c>
      <c r="C3" t="s">
        <v>13</v>
      </c>
      <c r="D3" s="3"/>
      <c r="E3">
        <v>112</v>
      </c>
      <c r="F3">
        <v>173</v>
      </c>
      <c r="G3">
        <v>71</v>
      </c>
      <c r="I3" t="s">
        <v>14</v>
      </c>
    </row>
    <row r="4" spans="1:9" x14ac:dyDescent="0.25">
      <c r="A4" t="s">
        <v>15</v>
      </c>
      <c r="B4" t="s">
        <v>16</v>
      </c>
      <c r="C4" t="s">
        <v>17</v>
      </c>
      <c r="D4" s="11"/>
      <c r="E4">
        <v>169</v>
      </c>
      <c r="F4">
        <v>208</v>
      </c>
      <c r="G4">
        <v>142</v>
      </c>
      <c r="I4" t="s">
        <v>18</v>
      </c>
    </row>
    <row r="5" spans="1:9" x14ac:dyDescent="0.25">
      <c r="A5" t="s">
        <v>19</v>
      </c>
      <c r="B5" t="s">
        <v>20</v>
      </c>
      <c r="C5" t="s">
        <v>21</v>
      </c>
      <c r="D5" s="7"/>
      <c r="E5">
        <v>132</v>
      </c>
      <c r="F5">
        <v>151</v>
      </c>
      <c r="G5">
        <v>176</v>
      </c>
      <c r="I5" t="s">
        <v>22</v>
      </c>
    </row>
    <row r="6" spans="1:9" x14ac:dyDescent="0.25">
      <c r="A6" t="s">
        <v>23</v>
      </c>
      <c r="B6" t="s">
        <v>24</v>
      </c>
      <c r="C6" t="s">
        <v>25</v>
      </c>
      <c r="D6" s="2"/>
      <c r="E6">
        <v>172</v>
      </c>
      <c r="F6">
        <v>185</v>
      </c>
      <c r="G6">
        <v>202</v>
      </c>
    </row>
    <row r="7" spans="1:9" x14ac:dyDescent="0.25">
      <c r="A7" t="s">
        <v>26</v>
      </c>
      <c r="B7" t="s">
        <v>27</v>
      </c>
      <c r="C7" t="s">
        <v>28</v>
      </c>
      <c r="D7" s="4"/>
      <c r="E7">
        <v>214</v>
      </c>
      <c r="F7">
        <v>220</v>
      </c>
      <c r="G7">
        <v>228</v>
      </c>
    </row>
    <row r="8" spans="1:9" x14ac:dyDescent="0.25">
      <c r="A8" t="s">
        <v>29</v>
      </c>
      <c r="B8" t="s">
        <v>30</v>
      </c>
      <c r="C8" t="s">
        <v>31</v>
      </c>
      <c r="D8" s="1"/>
      <c r="E8">
        <v>0</v>
      </c>
      <c r="F8">
        <v>0</v>
      </c>
      <c r="G8">
        <v>0</v>
      </c>
    </row>
  </sheetData>
  <phoneticPr fontId="5"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D4FF-28B2-4E25-B954-082E25B536B1}">
  <sheetPr filterMode="1"/>
  <dimension ref="A1:CT1720"/>
  <sheetViews>
    <sheetView showGridLines="0" tabSelected="1" zoomScale="80" zoomScaleNormal="80" zoomScaleSheetLayoutView="89" workbookViewId="0">
      <pane xSplit="7" ySplit="2" topLeftCell="H486" activePane="bottomRight" state="frozen"/>
      <selection pane="topRight" activeCell="F77" sqref="F77"/>
      <selection pane="bottomLeft" activeCell="F77" sqref="F77"/>
      <selection pane="bottomRight" activeCell="A498" sqref="A498:XFD498"/>
    </sheetView>
  </sheetViews>
  <sheetFormatPr defaultColWidth="9.28515625" defaultRowHeight="15" x14ac:dyDescent="0.25"/>
  <cols>
    <col min="1" max="2" width="12.42578125" style="6" bestFit="1" customWidth="1"/>
    <col min="3" max="5" width="9.28515625" style="6"/>
    <col min="6" max="6" width="9.5703125" style="6" customWidth="1"/>
    <col min="7" max="7" width="9.28515625" style="6" customWidth="1"/>
    <col min="8" max="8" width="21" style="10" customWidth="1"/>
    <col min="9" max="9" width="69.7109375" style="9" customWidth="1"/>
    <col min="10" max="10" width="15.7109375" style="47" customWidth="1"/>
    <col min="11" max="11" width="75.7109375" style="9" customWidth="1"/>
    <col min="12" max="12" width="55.7109375" style="6" customWidth="1"/>
    <col min="13" max="13" width="12.28515625" style="14" bestFit="1" customWidth="1"/>
    <col min="14" max="14" width="9.28515625" style="89"/>
    <col min="15" max="16384" width="9.28515625" style="6"/>
  </cols>
  <sheetData>
    <row r="1" spans="1:13" ht="8.25" customHeight="1" thickBot="1" x14ac:dyDescent="0.3"/>
    <row r="2" spans="1:13" s="26" customFormat="1" x14ac:dyDescent="0.25">
      <c r="A2" s="27" t="s">
        <v>32</v>
      </c>
      <c r="B2" s="28" t="s">
        <v>33</v>
      </c>
      <c r="C2" s="28" t="s">
        <v>34</v>
      </c>
      <c r="D2" s="28" t="s">
        <v>35</v>
      </c>
      <c r="E2" s="28" t="s">
        <v>36</v>
      </c>
      <c r="F2" s="28" t="s">
        <v>37</v>
      </c>
      <c r="G2" s="28" t="s">
        <v>38</v>
      </c>
      <c r="H2" s="17" t="s">
        <v>39</v>
      </c>
      <c r="I2" s="29" t="s">
        <v>40</v>
      </c>
      <c r="J2" s="29" t="s">
        <v>41</v>
      </c>
      <c r="K2" s="29" t="s">
        <v>42</v>
      </c>
      <c r="L2" s="28" t="s">
        <v>43</v>
      </c>
      <c r="M2" s="30" t="s">
        <v>6</v>
      </c>
    </row>
    <row r="3" spans="1:13" ht="60" x14ac:dyDescent="0.25">
      <c r="A3" s="18" t="str">
        <f>MID($H3,1,1)</f>
        <v>1</v>
      </c>
      <c r="B3" s="19" t="str">
        <f t="shared" ref="B3:B66" si="0">MID($H3,2,1)</f>
        <v>0</v>
      </c>
      <c r="C3" s="19" t="str">
        <f t="shared" ref="C3:C66" si="1">MID($H3,3,1)</f>
        <v>0</v>
      </c>
      <c r="D3" s="19" t="str">
        <f t="shared" ref="D3:D66" si="2">MID($H3,4,1)</f>
        <v>0</v>
      </c>
      <c r="E3" s="19" t="str">
        <f t="shared" ref="E3:E66" si="3">MID($H3,5,2)</f>
        <v>00</v>
      </c>
      <c r="F3" s="19" t="str">
        <f t="shared" ref="F3:F66" si="4">MID($H3,7,1)</f>
        <v>0</v>
      </c>
      <c r="G3" s="19" t="str">
        <f t="shared" ref="G3:G66" si="5">MID($H3,8,1)</f>
        <v>0</v>
      </c>
      <c r="H3" s="15">
        <v>10000000</v>
      </c>
      <c r="I3" s="16" t="s">
        <v>44</v>
      </c>
      <c r="J3" s="44" t="s">
        <v>45</v>
      </c>
      <c r="K3" s="16" t="s">
        <v>46</v>
      </c>
      <c r="L3" s="16"/>
      <c r="M3" s="20"/>
    </row>
    <row r="4" spans="1:13" ht="26.25" customHeight="1" x14ac:dyDescent="0.25">
      <c r="A4" s="18" t="str">
        <f t="shared" ref="A4:A66" si="6">MID($H4,1,1)</f>
        <v>1</v>
      </c>
      <c r="B4" s="19" t="str">
        <f t="shared" si="0"/>
        <v>1</v>
      </c>
      <c r="C4" s="19" t="str">
        <f t="shared" si="1"/>
        <v>0</v>
      </c>
      <c r="D4" s="19" t="str">
        <f t="shared" si="2"/>
        <v>0</v>
      </c>
      <c r="E4" s="19" t="str">
        <f t="shared" si="3"/>
        <v>00</v>
      </c>
      <c r="F4" s="19" t="str">
        <f t="shared" si="4"/>
        <v>0</v>
      </c>
      <c r="G4" s="19" t="str">
        <f t="shared" si="5"/>
        <v>0</v>
      </c>
      <c r="H4" s="15">
        <v>11000000</v>
      </c>
      <c r="I4" s="16" t="s">
        <v>47</v>
      </c>
      <c r="J4" s="44" t="s">
        <v>45</v>
      </c>
      <c r="K4" s="16" t="s">
        <v>48</v>
      </c>
      <c r="L4" s="16"/>
      <c r="M4" s="20"/>
    </row>
    <row r="5" spans="1:13" ht="75" x14ac:dyDescent="0.25">
      <c r="A5" s="18" t="str">
        <f t="shared" si="6"/>
        <v>1</v>
      </c>
      <c r="B5" s="19" t="str">
        <f t="shared" si="0"/>
        <v>1</v>
      </c>
      <c r="C5" s="19" t="str">
        <f t="shared" si="1"/>
        <v>1</v>
      </c>
      <c r="D5" s="19" t="str">
        <f t="shared" si="2"/>
        <v>0</v>
      </c>
      <c r="E5" s="19" t="str">
        <f t="shared" si="3"/>
        <v>00</v>
      </c>
      <c r="F5" s="19" t="str">
        <f t="shared" si="4"/>
        <v>0</v>
      </c>
      <c r="G5" s="19" t="str">
        <f t="shared" si="5"/>
        <v>0</v>
      </c>
      <c r="H5" s="15">
        <v>11100000</v>
      </c>
      <c r="I5" s="16" t="s">
        <v>49</v>
      </c>
      <c r="J5" s="44" t="s">
        <v>45</v>
      </c>
      <c r="K5" s="16" t="s">
        <v>50</v>
      </c>
      <c r="L5" s="16"/>
      <c r="M5" s="20"/>
    </row>
    <row r="6" spans="1:13" ht="45" hidden="1" x14ac:dyDescent="0.25">
      <c r="A6" s="18" t="str">
        <f t="shared" si="6"/>
        <v>1</v>
      </c>
      <c r="B6" s="19" t="str">
        <f t="shared" si="0"/>
        <v>1</v>
      </c>
      <c r="C6" s="19" t="str">
        <f t="shared" si="1"/>
        <v>1</v>
      </c>
      <c r="D6" s="19" t="str">
        <f t="shared" si="2"/>
        <v>3</v>
      </c>
      <c r="E6" s="19" t="str">
        <f t="shared" si="3"/>
        <v>01</v>
      </c>
      <c r="F6" s="19" t="str">
        <f t="shared" si="4"/>
        <v>1</v>
      </c>
      <c r="G6" s="19" t="s">
        <v>51</v>
      </c>
      <c r="H6" s="15">
        <v>11130110</v>
      </c>
      <c r="I6" s="16" t="s">
        <v>52</v>
      </c>
      <c r="J6" s="44" t="s">
        <v>53</v>
      </c>
      <c r="K6" s="16" t="s">
        <v>54</v>
      </c>
      <c r="L6" s="16"/>
      <c r="M6" s="20" t="s">
        <v>22</v>
      </c>
    </row>
    <row r="7" spans="1:13" ht="135" hidden="1" x14ac:dyDescent="0.25">
      <c r="A7" s="18" t="str">
        <f t="shared" si="6"/>
        <v>1</v>
      </c>
      <c r="B7" s="19" t="str">
        <f t="shared" si="0"/>
        <v>1</v>
      </c>
      <c r="C7" s="19" t="str">
        <f t="shared" si="1"/>
        <v>1</v>
      </c>
      <c r="D7" s="19" t="str">
        <f t="shared" si="2"/>
        <v>3</v>
      </c>
      <c r="E7" s="19" t="str">
        <f t="shared" si="3"/>
        <v>02</v>
      </c>
      <c r="F7" s="19" t="str">
        <f t="shared" si="4"/>
        <v>1</v>
      </c>
      <c r="G7" s="19" t="str">
        <f t="shared" si="5"/>
        <v>0</v>
      </c>
      <c r="H7" s="15">
        <v>11130210</v>
      </c>
      <c r="I7" s="16" t="s">
        <v>55</v>
      </c>
      <c r="J7" s="44" t="s">
        <v>53</v>
      </c>
      <c r="K7" s="16" t="s">
        <v>56</v>
      </c>
      <c r="L7" s="16"/>
      <c r="M7" s="20" t="s">
        <v>22</v>
      </c>
    </row>
    <row r="8" spans="1:13" ht="60" hidden="1" x14ac:dyDescent="0.25">
      <c r="A8" s="18" t="str">
        <f t="shared" si="6"/>
        <v>1</v>
      </c>
      <c r="B8" s="19" t="str">
        <f t="shared" si="0"/>
        <v>1</v>
      </c>
      <c r="C8" s="19" t="str">
        <f t="shared" si="1"/>
        <v>1</v>
      </c>
      <c r="D8" s="19" t="str">
        <f t="shared" si="2"/>
        <v>6</v>
      </c>
      <c r="E8" s="19" t="str">
        <f t="shared" si="3"/>
        <v>01</v>
      </c>
      <c r="F8" s="19" t="str">
        <f t="shared" si="4"/>
        <v>0</v>
      </c>
      <c r="G8" s="19" t="str">
        <f t="shared" si="5"/>
        <v>0</v>
      </c>
      <c r="H8" s="15">
        <v>11160100</v>
      </c>
      <c r="I8" s="16" t="s">
        <v>57</v>
      </c>
      <c r="J8" s="44" t="s">
        <v>53</v>
      </c>
      <c r="K8" s="16" t="s">
        <v>58</v>
      </c>
      <c r="L8" s="16" t="s">
        <v>59</v>
      </c>
      <c r="M8" s="20" t="s">
        <v>22</v>
      </c>
    </row>
    <row r="9" spans="1:13" ht="60" hidden="1" x14ac:dyDescent="0.25">
      <c r="A9" s="18" t="str">
        <f t="shared" si="6"/>
        <v>1</v>
      </c>
      <c r="B9" s="19" t="str">
        <f t="shared" si="0"/>
        <v>1</v>
      </c>
      <c r="C9" s="19" t="str">
        <f t="shared" si="1"/>
        <v>1</v>
      </c>
      <c r="D9" s="19" t="str">
        <f t="shared" si="2"/>
        <v>7</v>
      </c>
      <c r="E9" s="19" t="str">
        <f t="shared" si="3"/>
        <v>01</v>
      </c>
      <c r="F9" s="19" t="str">
        <f t="shared" si="4"/>
        <v>0</v>
      </c>
      <c r="G9" s="19" t="str">
        <f t="shared" si="5"/>
        <v>0</v>
      </c>
      <c r="H9" s="15">
        <v>11170100</v>
      </c>
      <c r="I9" s="16" t="s">
        <v>60</v>
      </c>
      <c r="J9" s="44" t="s">
        <v>53</v>
      </c>
      <c r="K9" s="16" t="s">
        <v>61</v>
      </c>
      <c r="L9" s="16" t="s">
        <v>59</v>
      </c>
      <c r="M9" s="20" t="s">
        <v>22</v>
      </c>
    </row>
    <row r="10" spans="1:13" ht="35.65" hidden="1" customHeight="1" x14ac:dyDescent="0.25">
      <c r="A10" s="18" t="str">
        <f t="shared" si="6"/>
        <v>1</v>
      </c>
      <c r="B10" s="19" t="str">
        <f t="shared" si="0"/>
        <v>1</v>
      </c>
      <c r="C10" s="19" t="str">
        <f t="shared" si="1"/>
        <v>1</v>
      </c>
      <c r="D10" s="19" t="str">
        <f t="shared" si="2"/>
        <v>9</v>
      </c>
      <c r="E10" s="19" t="str">
        <f t="shared" si="3"/>
        <v>01</v>
      </c>
      <c r="F10" s="19" t="str">
        <f t="shared" si="4"/>
        <v>0</v>
      </c>
      <c r="G10" s="19" t="str">
        <f t="shared" si="5"/>
        <v>0</v>
      </c>
      <c r="H10" s="15">
        <v>11190100</v>
      </c>
      <c r="I10" s="16" t="s">
        <v>62</v>
      </c>
      <c r="J10" s="44" t="s">
        <v>53</v>
      </c>
      <c r="K10" s="16" t="s">
        <v>63</v>
      </c>
      <c r="L10" s="16"/>
      <c r="M10" s="20" t="s">
        <v>22</v>
      </c>
    </row>
    <row r="11" spans="1:13" hidden="1" x14ac:dyDescent="0.25">
      <c r="A11" s="18" t="str">
        <f t="shared" si="6"/>
        <v>1</v>
      </c>
      <c r="B11" s="19" t="str">
        <f t="shared" si="0"/>
        <v>1</v>
      </c>
      <c r="C11" s="19" t="str">
        <f t="shared" si="1"/>
        <v>1</v>
      </c>
      <c r="D11" s="19" t="str">
        <f t="shared" si="2"/>
        <v>9</v>
      </c>
      <c r="E11" s="19" t="str">
        <f t="shared" si="3"/>
        <v>01</v>
      </c>
      <c r="F11" s="19" t="str">
        <f t="shared" si="4"/>
        <v>1</v>
      </c>
      <c r="G11" s="19" t="str">
        <f t="shared" si="5"/>
        <v>0</v>
      </c>
      <c r="H11" s="15">
        <v>11190110</v>
      </c>
      <c r="I11" s="16" t="s">
        <v>62</v>
      </c>
      <c r="J11" s="44" t="s">
        <v>53</v>
      </c>
      <c r="K11" s="16" t="s">
        <v>63</v>
      </c>
      <c r="L11" s="16"/>
      <c r="M11" s="20" t="s">
        <v>22</v>
      </c>
    </row>
    <row r="12" spans="1:13" ht="31.15" hidden="1" customHeight="1" x14ac:dyDescent="0.25">
      <c r="A12" s="18" t="str">
        <f t="shared" si="6"/>
        <v>1</v>
      </c>
      <c r="B12" s="19" t="str">
        <f t="shared" si="0"/>
        <v>1</v>
      </c>
      <c r="C12" s="19" t="str">
        <f t="shared" si="1"/>
        <v>2</v>
      </c>
      <c r="D12" s="19" t="str">
        <f t="shared" si="2"/>
        <v>1</v>
      </c>
      <c r="E12" s="19" t="str">
        <f t="shared" si="3"/>
        <v>01</v>
      </c>
      <c r="F12" s="19" t="str">
        <f t="shared" si="4"/>
        <v>1</v>
      </c>
      <c r="G12" s="19" t="str">
        <f t="shared" si="5"/>
        <v>0</v>
      </c>
      <c r="H12" s="15">
        <v>11210110</v>
      </c>
      <c r="I12" s="16" t="s">
        <v>64</v>
      </c>
      <c r="J12" s="44" t="s">
        <v>53</v>
      </c>
      <c r="K12" s="16" t="s">
        <v>65</v>
      </c>
      <c r="L12" s="16"/>
      <c r="M12" s="20" t="s">
        <v>22</v>
      </c>
    </row>
    <row r="13" spans="1:13" ht="34.9" hidden="1" customHeight="1" x14ac:dyDescent="0.25">
      <c r="A13" s="18" t="str">
        <f t="shared" si="6"/>
        <v>1</v>
      </c>
      <c r="B13" s="19" t="str">
        <f t="shared" si="0"/>
        <v>1</v>
      </c>
      <c r="C13" s="19" t="str">
        <f t="shared" si="1"/>
        <v>2</v>
      </c>
      <c r="D13" s="19" t="str">
        <f t="shared" si="2"/>
        <v>1</v>
      </c>
      <c r="E13" s="19" t="str">
        <f t="shared" si="3"/>
        <v>01</v>
      </c>
      <c r="F13" s="19" t="str">
        <f t="shared" si="4"/>
        <v>2</v>
      </c>
      <c r="G13" s="19" t="str">
        <f t="shared" si="5"/>
        <v>0</v>
      </c>
      <c r="H13" s="15">
        <v>11210120</v>
      </c>
      <c r="I13" s="16" t="s">
        <v>66</v>
      </c>
      <c r="J13" s="44" t="s">
        <v>53</v>
      </c>
      <c r="K13" s="16" t="s">
        <v>67</v>
      </c>
      <c r="L13" s="16"/>
      <c r="M13" s="20" t="s">
        <v>22</v>
      </c>
    </row>
    <row r="14" spans="1:13" ht="30" hidden="1" x14ac:dyDescent="0.25">
      <c r="A14" s="18" t="str">
        <f t="shared" si="6"/>
        <v>1</v>
      </c>
      <c r="B14" s="19" t="str">
        <f t="shared" si="0"/>
        <v>1</v>
      </c>
      <c r="C14" s="19" t="str">
        <f t="shared" si="1"/>
        <v>2</v>
      </c>
      <c r="D14" s="19" t="str">
        <f t="shared" si="2"/>
        <v>1</v>
      </c>
      <c r="E14" s="19" t="str">
        <f t="shared" si="3"/>
        <v>03</v>
      </c>
      <c r="F14" s="19" t="str">
        <f t="shared" si="4"/>
        <v>1</v>
      </c>
      <c r="G14" s="19" t="str">
        <f t="shared" si="5"/>
        <v>0</v>
      </c>
      <c r="H14" s="15">
        <v>11210310</v>
      </c>
      <c r="I14" s="16" t="s">
        <v>68</v>
      </c>
      <c r="J14" s="44" t="s">
        <v>53</v>
      </c>
      <c r="K14" s="16" t="s">
        <v>69</v>
      </c>
      <c r="L14" s="16"/>
      <c r="M14" s="20" t="s">
        <v>22</v>
      </c>
    </row>
    <row r="15" spans="1:13" ht="45" hidden="1" x14ac:dyDescent="0.25">
      <c r="A15" s="18" t="str">
        <f t="shared" si="6"/>
        <v>1</v>
      </c>
      <c r="B15" s="19" t="str">
        <f t="shared" si="0"/>
        <v>1</v>
      </c>
      <c r="C15" s="19" t="str">
        <f t="shared" si="1"/>
        <v>2</v>
      </c>
      <c r="D15" s="19" t="str">
        <f t="shared" si="2"/>
        <v>1</v>
      </c>
      <c r="E15" s="19" t="str">
        <f t="shared" si="3"/>
        <v>04</v>
      </c>
      <c r="F15" s="19" t="str">
        <f t="shared" si="4"/>
        <v>1</v>
      </c>
      <c r="G15" s="19" t="str">
        <f t="shared" si="5"/>
        <v>0</v>
      </c>
      <c r="H15" s="15">
        <v>11210410</v>
      </c>
      <c r="I15" s="16" t="s">
        <v>70</v>
      </c>
      <c r="J15" s="44" t="s">
        <v>53</v>
      </c>
      <c r="K15" s="16" t="s">
        <v>71</v>
      </c>
      <c r="L15" s="16"/>
      <c r="M15" s="20" t="s">
        <v>22</v>
      </c>
    </row>
    <row r="16" spans="1:13" ht="30" hidden="1" x14ac:dyDescent="0.25">
      <c r="A16" s="18" t="str">
        <f t="shared" si="6"/>
        <v>1</v>
      </c>
      <c r="B16" s="19" t="str">
        <f t="shared" si="0"/>
        <v>1</v>
      </c>
      <c r="C16" s="19" t="str">
        <f t="shared" si="1"/>
        <v>2</v>
      </c>
      <c r="D16" s="19" t="str">
        <f t="shared" si="2"/>
        <v>1</v>
      </c>
      <c r="E16" s="19" t="str">
        <f t="shared" si="3"/>
        <v>05</v>
      </c>
      <c r="F16" s="19" t="str">
        <f t="shared" si="4"/>
        <v>1</v>
      </c>
      <c r="G16" s="19" t="str">
        <f t="shared" si="5"/>
        <v>0</v>
      </c>
      <c r="H16" s="15">
        <v>11210510</v>
      </c>
      <c r="I16" s="16" t="s">
        <v>72</v>
      </c>
      <c r="J16" s="44" t="s">
        <v>53</v>
      </c>
      <c r="K16" s="16" t="s">
        <v>73</v>
      </c>
      <c r="L16" s="16"/>
      <c r="M16" s="20" t="s">
        <v>22</v>
      </c>
    </row>
    <row r="17" spans="1:13" hidden="1" x14ac:dyDescent="0.25">
      <c r="A17" s="18" t="str">
        <f t="shared" si="6"/>
        <v>1</v>
      </c>
      <c r="B17" s="19" t="str">
        <f t="shared" si="0"/>
        <v>1</v>
      </c>
      <c r="C17" s="19" t="str">
        <f t="shared" si="1"/>
        <v>2</v>
      </c>
      <c r="D17" s="19" t="str">
        <f t="shared" si="2"/>
        <v>2</v>
      </c>
      <c r="E17" s="19" t="str">
        <f t="shared" si="3"/>
        <v>01</v>
      </c>
      <c r="F17" s="19" t="str">
        <f t="shared" si="4"/>
        <v>1</v>
      </c>
      <c r="G17" s="19" t="str">
        <f t="shared" si="5"/>
        <v>0</v>
      </c>
      <c r="H17" s="15">
        <v>11220110</v>
      </c>
      <c r="I17" s="16" t="s">
        <v>74</v>
      </c>
      <c r="J17" s="44" t="s">
        <v>53</v>
      </c>
      <c r="K17" s="16"/>
      <c r="L17" s="16"/>
      <c r="M17" s="20" t="s">
        <v>22</v>
      </c>
    </row>
    <row r="18" spans="1:13" hidden="1" x14ac:dyDescent="0.25">
      <c r="A18" s="18" t="str">
        <f t="shared" si="6"/>
        <v>1</v>
      </c>
      <c r="B18" s="19" t="str">
        <f t="shared" si="0"/>
        <v>1</v>
      </c>
      <c r="C18" s="19" t="str">
        <f t="shared" si="1"/>
        <v>2</v>
      </c>
      <c r="D18" s="19" t="str">
        <f t="shared" si="2"/>
        <v>2</v>
      </c>
      <c r="E18" s="19" t="str">
        <f t="shared" si="3"/>
        <v>02</v>
      </c>
      <c r="F18" s="19" t="str">
        <f t="shared" si="4"/>
        <v>1</v>
      </c>
      <c r="G18" s="19" t="str">
        <f t="shared" si="5"/>
        <v>0</v>
      </c>
      <c r="H18" s="15">
        <v>11220210</v>
      </c>
      <c r="I18" s="16" t="s">
        <v>75</v>
      </c>
      <c r="J18" s="44" t="s">
        <v>53</v>
      </c>
      <c r="K18" s="16"/>
      <c r="L18" s="16"/>
      <c r="M18" s="20" t="s">
        <v>22</v>
      </c>
    </row>
    <row r="19" spans="1:13" ht="30" hidden="1" x14ac:dyDescent="0.25">
      <c r="A19" s="37" t="str">
        <f t="shared" si="6"/>
        <v>1</v>
      </c>
      <c r="B19" s="38" t="str">
        <f t="shared" si="0"/>
        <v>1</v>
      </c>
      <c r="C19" s="38" t="str">
        <f t="shared" si="1"/>
        <v>3</v>
      </c>
      <c r="D19" s="38" t="str">
        <f t="shared" si="2"/>
        <v>0</v>
      </c>
      <c r="E19" s="38" t="str">
        <f t="shared" si="3"/>
        <v>00</v>
      </c>
      <c r="F19" s="38" t="str">
        <f t="shared" si="4"/>
        <v>1</v>
      </c>
      <c r="G19" s="38" t="str">
        <f t="shared" si="5"/>
        <v>0</v>
      </c>
      <c r="H19" s="39">
        <v>11300010</v>
      </c>
      <c r="I19" s="16" t="s">
        <v>76</v>
      </c>
      <c r="J19" s="44" t="s">
        <v>53</v>
      </c>
      <c r="K19" s="16" t="s">
        <v>77</v>
      </c>
      <c r="L19" s="16"/>
      <c r="M19" s="20" t="s">
        <v>22</v>
      </c>
    </row>
    <row r="20" spans="1:13" ht="30" hidden="1" x14ac:dyDescent="0.25">
      <c r="A20" s="63" t="str">
        <f t="shared" si="6"/>
        <v>1</v>
      </c>
      <c r="B20" s="55" t="str">
        <f t="shared" si="0"/>
        <v>2</v>
      </c>
      <c r="C20" s="55" t="str">
        <f t="shared" si="1"/>
        <v>1</v>
      </c>
      <c r="D20" s="55" t="str">
        <f t="shared" si="2"/>
        <v>1</v>
      </c>
      <c r="E20" s="55" t="str">
        <f t="shared" si="3"/>
        <v>01</v>
      </c>
      <c r="F20" s="55" t="str">
        <f t="shared" si="4"/>
        <v>1</v>
      </c>
      <c r="G20" s="55" t="str">
        <f t="shared" si="5"/>
        <v>0</v>
      </c>
      <c r="H20" s="15">
        <v>12110110</v>
      </c>
      <c r="I20" s="16" t="s">
        <v>78</v>
      </c>
      <c r="J20" s="44" t="s">
        <v>53</v>
      </c>
      <c r="K20" s="16" t="s">
        <v>79</v>
      </c>
      <c r="L20" s="45"/>
      <c r="M20" s="20" t="s">
        <v>22</v>
      </c>
    </row>
    <row r="21" spans="1:13" ht="30" hidden="1" x14ac:dyDescent="0.25">
      <c r="A21" s="18" t="str">
        <f t="shared" si="6"/>
        <v>1</v>
      </c>
      <c r="B21" s="19" t="str">
        <f t="shared" si="0"/>
        <v>2</v>
      </c>
      <c r="C21" s="19" t="str">
        <f t="shared" si="1"/>
        <v>1</v>
      </c>
      <c r="D21" s="19" t="str">
        <f t="shared" si="2"/>
        <v>1</v>
      </c>
      <c r="E21" s="19" t="str">
        <f t="shared" si="3"/>
        <v>02</v>
      </c>
      <c r="F21" s="19" t="str">
        <f t="shared" si="4"/>
        <v>1</v>
      </c>
      <c r="G21" s="19" t="str">
        <f t="shared" si="5"/>
        <v>0</v>
      </c>
      <c r="H21" s="15">
        <v>12110210</v>
      </c>
      <c r="I21" s="16" t="s">
        <v>80</v>
      </c>
      <c r="J21" s="44" t="s">
        <v>53</v>
      </c>
      <c r="K21" s="16" t="s">
        <v>81</v>
      </c>
      <c r="L21" s="16"/>
      <c r="M21" s="20" t="s">
        <v>22</v>
      </c>
    </row>
    <row r="22" spans="1:13" ht="30" hidden="1" x14ac:dyDescent="0.25">
      <c r="A22" s="18" t="str">
        <f t="shared" si="6"/>
        <v>1</v>
      </c>
      <c r="B22" s="19" t="str">
        <f t="shared" si="0"/>
        <v>2</v>
      </c>
      <c r="C22" s="19" t="str">
        <f t="shared" si="1"/>
        <v>1</v>
      </c>
      <c r="D22" s="19" t="str">
        <f t="shared" si="2"/>
        <v>1</v>
      </c>
      <c r="E22" s="19" t="str">
        <f t="shared" si="3"/>
        <v>49</v>
      </c>
      <c r="F22" s="19" t="str">
        <f t="shared" si="4"/>
        <v>1</v>
      </c>
      <c r="G22" s="19" t="str">
        <f t="shared" si="5"/>
        <v>0</v>
      </c>
      <c r="H22" s="15">
        <v>12114910</v>
      </c>
      <c r="I22" s="16" t="s">
        <v>82</v>
      </c>
      <c r="J22" s="44" t="s">
        <v>53</v>
      </c>
      <c r="K22" s="16" t="s">
        <v>83</v>
      </c>
      <c r="L22" s="16"/>
      <c r="M22" s="20" t="s">
        <v>22</v>
      </c>
    </row>
    <row r="23" spans="1:13" ht="30" hidden="1" x14ac:dyDescent="0.25">
      <c r="A23" s="18" t="str">
        <f t="shared" si="6"/>
        <v>1</v>
      </c>
      <c r="B23" s="19" t="str">
        <f t="shared" si="0"/>
        <v>2</v>
      </c>
      <c r="C23" s="19" t="str">
        <f t="shared" si="1"/>
        <v>1</v>
      </c>
      <c r="D23" s="19" t="str">
        <f t="shared" si="2"/>
        <v>2</v>
      </c>
      <c r="E23" s="19" t="str">
        <f t="shared" si="3"/>
        <v>01</v>
      </c>
      <c r="F23" s="19" t="str">
        <f t="shared" si="4"/>
        <v>0</v>
      </c>
      <c r="G23" s="19" t="str">
        <f t="shared" si="5"/>
        <v>0</v>
      </c>
      <c r="H23" s="15">
        <v>12120100</v>
      </c>
      <c r="I23" s="16" t="s">
        <v>84</v>
      </c>
      <c r="J23" s="44" t="s">
        <v>53</v>
      </c>
      <c r="K23" s="58" t="s">
        <v>85</v>
      </c>
      <c r="L23" s="16" t="s">
        <v>86</v>
      </c>
      <c r="M23" s="20" t="s">
        <v>22</v>
      </c>
    </row>
    <row r="24" spans="1:13" ht="45" hidden="1" x14ac:dyDescent="0.25">
      <c r="A24" s="18" t="str">
        <f t="shared" si="6"/>
        <v>1</v>
      </c>
      <c r="B24" s="19" t="str">
        <f t="shared" si="0"/>
        <v>2</v>
      </c>
      <c r="C24" s="19" t="str">
        <f t="shared" si="1"/>
        <v>1</v>
      </c>
      <c r="D24" s="19" t="str">
        <f t="shared" si="2"/>
        <v>2</v>
      </c>
      <c r="E24" s="19" t="str">
        <f t="shared" si="3"/>
        <v>01</v>
      </c>
      <c r="F24" s="19" t="str">
        <f t="shared" si="4"/>
        <v>1</v>
      </c>
      <c r="G24" s="19" t="str">
        <f t="shared" si="5"/>
        <v>0</v>
      </c>
      <c r="H24" s="15">
        <v>12120110</v>
      </c>
      <c r="I24" s="16" t="s">
        <v>87</v>
      </c>
      <c r="J24" s="44" t="s">
        <v>53</v>
      </c>
      <c r="K24" s="58" t="s">
        <v>88</v>
      </c>
      <c r="L24" s="16" t="s">
        <v>86</v>
      </c>
      <c r="M24" s="20" t="s">
        <v>22</v>
      </c>
    </row>
    <row r="25" spans="1:13" ht="45" hidden="1" x14ac:dyDescent="0.25">
      <c r="A25" s="18" t="str">
        <f t="shared" si="6"/>
        <v>1</v>
      </c>
      <c r="B25" s="19" t="str">
        <f t="shared" si="0"/>
        <v>2</v>
      </c>
      <c r="C25" s="19" t="str">
        <f t="shared" si="1"/>
        <v>1</v>
      </c>
      <c r="D25" s="19" t="str">
        <f t="shared" si="2"/>
        <v>2</v>
      </c>
      <c r="E25" s="19" t="str">
        <f t="shared" si="3"/>
        <v>01</v>
      </c>
      <c r="F25" s="19" t="str">
        <f t="shared" si="4"/>
        <v>2</v>
      </c>
      <c r="G25" s="19" t="str">
        <f t="shared" si="5"/>
        <v>0</v>
      </c>
      <c r="H25" s="15">
        <v>12120120</v>
      </c>
      <c r="I25" s="16" t="s">
        <v>89</v>
      </c>
      <c r="J25" s="44" t="s">
        <v>53</v>
      </c>
      <c r="K25" s="58" t="s">
        <v>90</v>
      </c>
      <c r="L25" s="16" t="s">
        <v>86</v>
      </c>
      <c r="M25" s="20" t="s">
        <v>22</v>
      </c>
    </row>
    <row r="26" spans="1:13" ht="45" hidden="1" x14ac:dyDescent="0.25">
      <c r="A26" s="18" t="str">
        <f t="shared" si="6"/>
        <v>1</v>
      </c>
      <c r="B26" s="19" t="str">
        <f t="shared" si="0"/>
        <v>2</v>
      </c>
      <c r="C26" s="19" t="str">
        <f t="shared" si="1"/>
        <v>1</v>
      </c>
      <c r="D26" s="19" t="str">
        <f t="shared" si="2"/>
        <v>2</v>
      </c>
      <c r="E26" s="19" t="str">
        <f t="shared" si="3"/>
        <v>02</v>
      </c>
      <c r="F26" s="19" t="str">
        <f t="shared" si="4"/>
        <v>0</v>
      </c>
      <c r="G26" s="19" t="str">
        <f t="shared" si="5"/>
        <v>0</v>
      </c>
      <c r="H26" s="15">
        <v>12120200</v>
      </c>
      <c r="I26" s="16" t="s">
        <v>91</v>
      </c>
      <c r="J26" s="44" t="s">
        <v>53</v>
      </c>
      <c r="K26" s="16" t="s">
        <v>92</v>
      </c>
      <c r="L26" s="16" t="s">
        <v>86</v>
      </c>
      <c r="M26" s="20" t="s">
        <v>22</v>
      </c>
    </row>
    <row r="27" spans="1:13" ht="45" hidden="1" x14ac:dyDescent="0.25">
      <c r="A27" s="18" t="str">
        <f t="shared" si="6"/>
        <v>1</v>
      </c>
      <c r="B27" s="19" t="str">
        <f t="shared" si="0"/>
        <v>2</v>
      </c>
      <c r="C27" s="19" t="str">
        <f t="shared" si="1"/>
        <v>1</v>
      </c>
      <c r="D27" s="19" t="str">
        <f t="shared" si="2"/>
        <v>2</v>
      </c>
      <c r="E27" s="19" t="str">
        <f t="shared" si="3"/>
        <v>02</v>
      </c>
      <c r="F27" s="19" t="str">
        <f t="shared" si="4"/>
        <v>1</v>
      </c>
      <c r="G27" s="19" t="str">
        <f t="shared" si="5"/>
        <v>0</v>
      </c>
      <c r="H27" s="15">
        <v>12120210</v>
      </c>
      <c r="I27" s="16" t="s">
        <v>91</v>
      </c>
      <c r="J27" s="44" t="s">
        <v>53</v>
      </c>
      <c r="K27" s="16" t="s">
        <v>92</v>
      </c>
      <c r="L27" s="16" t="s">
        <v>86</v>
      </c>
      <c r="M27" s="20" t="s">
        <v>22</v>
      </c>
    </row>
    <row r="28" spans="1:13" ht="45" hidden="1" x14ac:dyDescent="0.25">
      <c r="A28" s="18" t="str">
        <f t="shared" si="6"/>
        <v>1</v>
      </c>
      <c r="B28" s="19" t="str">
        <f t="shared" si="0"/>
        <v>2</v>
      </c>
      <c r="C28" s="19" t="str">
        <f t="shared" si="1"/>
        <v>1</v>
      </c>
      <c r="D28" s="19" t="str">
        <f t="shared" si="2"/>
        <v>2</v>
      </c>
      <c r="E28" s="19" t="str">
        <f t="shared" si="3"/>
        <v>03</v>
      </c>
      <c r="F28" s="19" t="str">
        <f t="shared" si="4"/>
        <v>0</v>
      </c>
      <c r="G28" s="19" t="str">
        <f t="shared" si="5"/>
        <v>0</v>
      </c>
      <c r="H28" s="15">
        <v>12120300</v>
      </c>
      <c r="I28" s="16" t="s">
        <v>93</v>
      </c>
      <c r="J28" s="44" t="s">
        <v>53</v>
      </c>
      <c r="K28" s="16" t="s">
        <v>94</v>
      </c>
      <c r="L28" s="16" t="s">
        <v>86</v>
      </c>
      <c r="M28" s="20" t="s">
        <v>22</v>
      </c>
    </row>
    <row r="29" spans="1:13" ht="45" hidden="1" x14ac:dyDescent="0.25">
      <c r="A29" s="18" t="str">
        <f t="shared" si="6"/>
        <v>1</v>
      </c>
      <c r="B29" s="19" t="str">
        <f t="shared" si="0"/>
        <v>2</v>
      </c>
      <c r="C29" s="19" t="str">
        <f t="shared" si="1"/>
        <v>1</v>
      </c>
      <c r="D29" s="19" t="str">
        <f t="shared" si="2"/>
        <v>2</v>
      </c>
      <c r="E29" s="19" t="str">
        <f t="shared" si="3"/>
        <v>03</v>
      </c>
      <c r="F29" s="19" t="str">
        <f t="shared" si="4"/>
        <v>1</v>
      </c>
      <c r="G29" s="19" t="str">
        <f t="shared" si="5"/>
        <v>0</v>
      </c>
      <c r="H29" s="15">
        <v>12120310</v>
      </c>
      <c r="I29" s="16" t="s">
        <v>93</v>
      </c>
      <c r="J29" s="44" t="s">
        <v>53</v>
      </c>
      <c r="K29" s="16" t="s">
        <v>94</v>
      </c>
      <c r="L29" s="16" t="s">
        <v>86</v>
      </c>
      <c r="M29" s="20" t="s">
        <v>22</v>
      </c>
    </row>
    <row r="30" spans="1:13" ht="78.75" hidden="1" customHeight="1" x14ac:dyDescent="0.25">
      <c r="A30" s="18" t="str">
        <f t="shared" si="6"/>
        <v>1</v>
      </c>
      <c r="B30" s="19" t="str">
        <f t="shared" si="0"/>
        <v>2</v>
      </c>
      <c r="C30" s="19" t="str">
        <f t="shared" si="1"/>
        <v>1</v>
      </c>
      <c r="D30" s="19" t="str">
        <f t="shared" si="2"/>
        <v>2</v>
      </c>
      <c r="E30" s="19" t="str">
        <f t="shared" si="3"/>
        <v>04</v>
      </c>
      <c r="F30" s="19" t="str">
        <f t="shared" si="4"/>
        <v>0</v>
      </c>
      <c r="G30" s="19" t="str">
        <f t="shared" si="5"/>
        <v>0</v>
      </c>
      <c r="H30" s="15">
        <v>12120400</v>
      </c>
      <c r="I30" s="16" t="s">
        <v>95</v>
      </c>
      <c r="J30" s="44" t="s">
        <v>53</v>
      </c>
      <c r="K30" s="16" t="s">
        <v>96</v>
      </c>
      <c r="L30" s="16" t="s">
        <v>86</v>
      </c>
      <c r="M30" s="20" t="s">
        <v>22</v>
      </c>
    </row>
    <row r="31" spans="1:13" ht="45" hidden="1" x14ac:dyDescent="0.25">
      <c r="A31" s="18" t="str">
        <f t="shared" si="6"/>
        <v>1</v>
      </c>
      <c r="B31" s="19" t="str">
        <f t="shared" si="0"/>
        <v>2</v>
      </c>
      <c r="C31" s="19" t="str">
        <f t="shared" si="1"/>
        <v>1</v>
      </c>
      <c r="D31" s="19" t="str">
        <f t="shared" si="2"/>
        <v>2</v>
      </c>
      <c r="E31" s="19" t="str">
        <f t="shared" si="3"/>
        <v>04</v>
      </c>
      <c r="F31" s="19" t="str">
        <f t="shared" si="4"/>
        <v>1</v>
      </c>
      <c r="G31" s="19" t="str">
        <f t="shared" si="5"/>
        <v>0</v>
      </c>
      <c r="H31" s="15">
        <v>12120410</v>
      </c>
      <c r="I31" s="16" t="s">
        <v>95</v>
      </c>
      <c r="J31" s="44" t="s">
        <v>53</v>
      </c>
      <c r="K31" s="16" t="s">
        <v>96</v>
      </c>
      <c r="L31" s="16" t="s">
        <v>86</v>
      </c>
      <c r="M31" s="20" t="s">
        <v>22</v>
      </c>
    </row>
    <row r="32" spans="1:13" ht="60" hidden="1" x14ac:dyDescent="0.25">
      <c r="A32" s="18" t="str">
        <f t="shared" si="6"/>
        <v>1</v>
      </c>
      <c r="B32" s="19" t="str">
        <f t="shared" si="0"/>
        <v>2</v>
      </c>
      <c r="C32" s="19" t="str">
        <f t="shared" si="1"/>
        <v>1</v>
      </c>
      <c r="D32" s="19" t="str">
        <f t="shared" si="2"/>
        <v>2</v>
      </c>
      <c r="E32" s="19" t="str">
        <f t="shared" si="3"/>
        <v>05</v>
      </c>
      <c r="F32" s="19" t="str">
        <f t="shared" si="4"/>
        <v>0</v>
      </c>
      <c r="G32" s="19" t="str">
        <f t="shared" si="5"/>
        <v>0</v>
      </c>
      <c r="H32" s="15">
        <v>12120500</v>
      </c>
      <c r="I32" s="16" t="s">
        <v>97</v>
      </c>
      <c r="J32" s="44" t="s">
        <v>53</v>
      </c>
      <c r="K32" s="16" t="s">
        <v>98</v>
      </c>
      <c r="L32" s="16" t="s">
        <v>86</v>
      </c>
      <c r="M32" s="20" t="s">
        <v>22</v>
      </c>
    </row>
    <row r="33" spans="1:13" ht="60" hidden="1" x14ac:dyDescent="0.25">
      <c r="A33" s="18" t="str">
        <f t="shared" si="6"/>
        <v>1</v>
      </c>
      <c r="B33" s="19" t="str">
        <f t="shared" si="0"/>
        <v>2</v>
      </c>
      <c r="C33" s="19" t="str">
        <f t="shared" si="1"/>
        <v>1</v>
      </c>
      <c r="D33" s="19" t="str">
        <f t="shared" si="2"/>
        <v>2</v>
      </c>
      <c r="E33" s="19" t="str">
        <f t="shared" si="3"/>
        <v>05</v>
      </c>
      <c r="F33" s="19" t="str">
        <f t="shared" si="4"/>
        <v>1</v>
      </c>
      <c r="G33" s="19" t="str">
        <f t="shared" si="5"/>
        <v>0</v>
      </c>
      <c r="H33" s="15">
        <v>12120510</v>
      </c>
      <c r="I33" s="16" t="s">
        <v>97</v>
      </c>
      <c r="J33" s="44" t="s">
        <v>53</v>
      </c>
      <c r="K33" s="16" t="s">
        <v>98</v>
      </c>
      <c r="L33" s="16" t="s">
        <v>86</v>
      </c>
      <c r="M33" s="20" t="s">
        <v>22</v>
      </c>
    </row>
    <row r="34" spans="1:13" ht="60" hidden="1" x14ac:dyDescent="0.25">
      <c r="A34" s="18" t="str">
        <f t="shared" si="6"/>
        <v>1</v>
      </c>
      <c r="B34" s="19" t="str">
        <f t="shared" si="0"/>
        <v>2</v>
      </c>
      <c r="C34" s="19" t="str">
        <f t="shared" si="1"/>
        <v>1</v>
      </c>
      <c r="D34" s="19" t="str">
        <f t="shared" si="2"/>
        <v>2</v>
      </c>
      <c r="E34" s="19" t="str">
        <f t="shared" si="3"/>
        <v>06</v>
      </c>
      <c r="F34" s="19" t="str">
        <f t="shared" si="4"/>
        <v>0</v>
      </c>
      <c r="G34" s="19" t="str">
        <f t="shared" si="5"/>
        <v>0</v>
      </c>
      <c r="H34" s="15">
        <v>12120600</v>
      </c>
      <c r="I34" s="16" t="s">
        <v>99</v>
      </c>
      <c r="J34" s="44" t="s">
        <v>53</v>
      </c>
      <c r="K34" s="16" t="s">
        <v>100</v>
      </c>
      <c r="L34" s="16" t="s">
        <v>86</v>
      </c>
      <c r="M34" s="20" t="s">
        <v>22</v>
      </c>
    </row>
    <row r="35" spans="1:13" ht="60" hidden="1" x14ac:dyDescent="0.25">
      <c r="A35" s="18" t="str">
        <f t="shared" si="6"/>
        <v>1</v>
      </c>
      <c r="B35" s="19" t="str">
        <f t="shared" si="0"/>
        <v>2</v>
      </c>
      <c r="C35" s="19" t="str">
        <f t="shared" si="1"/>
        <v>1</v>
      </c>
      <c r="D35" s="19" t="str">
        <f t="shared" si="2"/>
        <v>2</v>
      </c>
      <c r="E35" s="19" t="str">
        <f t="shared" si="3"/>
        <v>06</v>
      </c>
      <c r="F35" s="19" t="str">
        <f t="shared" si="4"/>
        <v>1</v>
      </c>
      <c r="G35" s="19" t="str">
        <f t="shared" si="5"/>
        <v>0</v>
      </c>
      <c r="H35" s="15">
        <v>12120610</v>
      </c>
      <c r="I35" s="16" t="s">
        <v>99</v>
      </c>
      <c r="J35" s="44" t="s">
        <v>53</v>
      </c>
      <c r="K35" s="16" t="s">
        <v>100</v>
      </c>
      <c r="L35" s="16" t="s">
        <v>86</v>
      </c>
      <c r="M35" s="20" t="s">
        <v>22</v>
      </c>
    </row>
    <row r="36" spans="1:13" ht="60" hidden="1" x14ac:dyDescent="0.25">
      <c r="A36" s="18" t="str">
        <f t="shared" si="6"/>
        <v>1</v>
      </c>
      <c r="B36" s="19" t="str">
        <f t="shared" si="0"/>
        <v>2</v>
      </c>
      <c r="C36" s="19" t="str">
        <f t="shared" si="1"/>
        <v>1</v>
      </c>
      <c r="D36" s="19" t="str">
        <f t="shared" si="2"/>
        <v>2</v>
      </c>
      <c r="E36" s="19" t="str">
        <f t="shared" si="3"/>
        <v>07</v>
      </c>
      <c r="F36" s="19" t="str">
        <f t="shared" si="4"/>
        <v>0</v>
      </c>
      <c r="G36" s="19" t="str">
        <f t="shared" si="5"/>
        <v>0</v>
      </c>
      <c r="H36" s="15">
        <v>12120700</v>
      </c>
      <c r="I36" s="16" t="s">
        <v>101</v>
      </c>
      <c r="J36" s="44" t="s">
        <v>53</v>
      </c>
      <c r="K36" s="16" t="s">
        <v>102</v>
      </c>
      <c r="L36" s="16" t="s">
        <v>86</v>
      </c>
      <c r="M36" s="20" t="s">
        <v>22</v>
      </c>
    </row>
    <row r="37" spans="1:13" ht="60" hidden="1" x14ac:dyDescent="0.25">
      <c r="A37" s="18" t="str">
        <f t="shared" si="6"/>
        <v>1</v>
      </c>
      <c r="B37" s="19" t="str">
        <f t="shared" si="0"/>
        <v>2</v>
      </c>
      <c r="C37" s="19" t="str">
        <f t="shared" si="1"/>
        <v>1</v>
      </c>
      <c r="D37" s="19" t="str">
        <f t="shared" si="2"/>
        <v>2</v>
      </c>
      <c r="E37" s="19" t="str">
        <f t="shared" si="3"/>
        <v>07</v>
      </c>
      <c r="F37" s="19" t="str">
        <f t="shared" si="4"/>
        <v>1</v>
      </c>
      <c r="G37" s="19" t="str">
        <f t="shared" si="5"/>
        <v>0</v>
      </c>
      <c r="H37" s="15">
        <v>12120710</v>
      </c>
      <c r="I37" s="16" t="s">
        <v>101</v>
      </c>
      <c r="J37" s="44" t="s">
        <v>53</v>
      </c>
      <c r="K37" s="16" t="s">
        <v>102</v>
      </c>
      <c r="L37" s="16" t="s">
        <v>86</v>
      </c>
      <c r="M37" s="20" t="s">
        <v>22</v>
      </c>
    </row>
    <row r="38" spans="1:13" ht="45" hidden="1" x14ac:dyDescent="0.25">
      <c r="A38" s="18" t="str">
        <f t="shared" si="6"/>
        <v>1</v>
      </c>
      <c r="B38" s="19" t="str">
        <f t="shared" si="0"/>
        <v>2</v>
      </c>
      <c r="C38" s="19" t="str">
        <f t="shared" si="1"/>
        <v>1</v>
      </c>
      <c r="D38" s="19" t="str">
        <f t="shared" si="2"/>
        <v>2</v>
      </c>
      <c r="E38" s="19" t="str">
        <f t="shared" si="3"/>
        <v>08</v>
      </c>
      <c r="F38" s="19" t="str">
        <f t="shared" si="4"/>
        <v>0</v>
      </c>
      <c r="G38" s="19" t="str">
        <f t="shared" si="5"/>
        <v>0</v>
      </c>
      <c r="H38" s="15">
        <v>12120800</v>
      </c>
      <c r="I38" s="16" t="s">
        <v>103</v>
      </c>
      <c r="J38" s="44" t="s">
        <v>53</v>
      </c>
      <c r="K38" s="16" t="s">
        <v>104</v>
      </c>
      <c r="L38" s="16" t="s">
        <v>86</v>
      </c>
      <c r="M38" s="20" t="s">
        <v>22</v>
      </c>
    </row>
    <row r="39" spans="1:13" ht="45" hidden="1" x14ac:dyDescent="0.25">
      <c r="A39" s="18" t="str">
        <f t="shared" si="6"/>
        <v>1</v>
      </c>
      <c r="B39" s="19" t="str">
        <f t="shared" si="0"/>
        <v>2</v>
      </c>
      <c r="C39" s="19" t="str">
        <f t="shared" si="1"/>
        <v>1</v>
      </c>
      <c r="D39" s="19" t="str">
        <f t="shared" si="2"/>
        <v>2</v>
      </c>
      <c r="E39" s="19" t="str">
        <f t="shared" si="3"/>
        <v>08</v>
      </c>
      <c r="F39" s="19" t="str">
        <f t="shared" si="4"/>
        <v>1</v>
      </c>
      <c r="G39" s="19" t="str">
        <f t="shared" si="5"/>
        <v>0</v>
      </c>
      <c r="H39" s="15">
        <v>12120810</v>
      </c>
      <c r="I39" s="16" t="s">
        <v>103</v>
      </c>
      <c r="J39" s="44" t="s">
        <v>53</v>
      </c>
      <c r="K39" s="16" t="s">
        <v>104</v>
      </c>
      <c r="L39" s="16" t="s">
        <v>86</v>
      </c>
      <c r="M39" s="20" t="s">
        <v>22</v>
      </c>
    </row>
    <row r="40" spans="1:13" ht="60" hidden="1" x14ac:dyDescent="0.25">
      <c r="A40" s="18" t="str">
        <f t="shared" si="6"/>
        <v>1</v>
      </c>
      <c r="B40" s="19" t="str">
        <f t="shared" si="0"/>
        <v>2</v>
      </c>
      <c r="C40" s="19" t="str">
        <f t="shared" si="1"/>
        <v>1</v>
      </c>
      <c r="D40" s="19" t="str">
        <f t="shared" si="2"/>
        <v>2</v>
      </c>
      <c r="E40" s="19" t="str">
        <f t="shared" si="3"/>
        <v>09</v>
      </c>
      <c r="F40" s="19" t="str">
        <f t="shared" si="4"/>
        <v>0</v>
      </c>
      <c r="G40" s="19" t="str">
        <f t="shared" si="5"/>
        <v>0</v>
      </c>
      <c r="H40" s="15">
        <v>12120900</v>
      </c>
      <c r="I40" s="16" t="s">
        <v>105</v>
      </c>
      <c r="J40" s="44" t="s">
        <v>53</v>
      </c>
      <c r="K40" s="16" t="s">
        <v>106</v>
      </c>
      <c r="L40" s="16" t="s">
        <v>86</v>
      </c>
      <c r="M40" s="20" t="s">
        <v>22</v>
      </c>
    </row>
    <row r="41" spans="1:13" ht="60" hidden="1" x14ac:dyDescent="0.25">
      <c r="A41" s="18" t="str">
        <f t="shared" si="6"/>
        <v>1</v>
      </c>
      <c r="B41" s="19" t="str">
        <f t="shared" si="0"/>
        <v>2</v>
      </c>
      <c r="C41" s="19" t="str">
        <f t="shared" si="1"/>
        <v>1</v>
      </c>
      <c r="D41" s="19" t="str">
        <f t="shared" si="2"/>
        <v>2</v>
      </c>
      <c r="E41" s="19" t="str">
        <f t="shared" si="3"/>
        <v>09</v>
      </c>
      <c r="F41" s="19" t="str">
        <f t="shared" si="4"/>
        <v>1</v>
      </c>
      <c r="G41" s="19" t="str">
        <f t="shared" si="5"/>
        <v>0</v>
      </c>
      <c r="H41" s="15">
        <v>12120910</v>
      </c>
      <c r="I41" s="16" t="s">
        <v>105</v>
      </c>
      <c r="J41" s="44" t="s">
        <v>53</v>
      </c>
      <c r="K41" s="16" t="s">
        <v>106</v>
      </c>
      <c r="L41" s="16" t="s">
        <v>86</v>
      </c>
      <c r="M41" s="20" t="s">
        <v>22</v>
      </c>
    </row>
    <row r="42" spans="1:13" ht="18.75" hidden="1" customHeight="1" x14ac:dyDescent="0.25">
      <c r="A42" s="18" t="str">
        <f t="shared" si="6"/>
        <v>1</v>
      </c>
      <c r="B42" s="19" t="str">
        <f t="shared" si="0"/>
        <v>2</v>
      </c>
      <c r="C42" s="19" t="str">
        <f t="shared" si="1"/>
        <v>1</v>
      </c>
      <c r="D42" s="19" t="str">
        <f t="shared" si="2"/>
        <v>2</v>
      </c>
      <c r="E42" s="19" t="str">
        <f t="shared" si="3"/>
        <v>10</v>
      </c>
      <c r="F42" s="19" t="str">
        <f t="shared" si="4"/>
        <v>0</v>
      </c>
      <c r="G42" s="19" t="str">
        <f t="shared" si="5"/>
        <v>0</v>
      </c>
      <c r="H42" s="15">
        <v>12121000</v>
      </c>
      <c r="I42" s="16" t="s">
        <v>107</v>
      </c>
      <c r="J42" s="44" t="s">
        <v>53</v>
      </c>
      <c r="K42" s="16" t="s">
        <v>108</v>
      </c>
      <c r="L42" s="16" t="s">
        <v>86</v>
      </c>
      <c r="M42" s="20" t="s">
        <v>22</v>
      </c>
    </row>
    <row r="43" spans="1:13" ht="19.5" hidden="1" customHeight="1" x14ac:dyDescent="0.25">
      <c r="A43" s="18" t="str">
        <f t="shared" si="6"/>
        <v>1</v>
      </c>
      <c r="B43" s="19" t="str">
        <f t="shared" si="0"/>
        <v>2</v>
      </c>
      <c r="C43" s="19" t="str">
        <f t="shared" si="1"/>
        <v>1</v>
      </c>
      <c r="D43" s="19" t="str">
        <f t="shared" si="2"/>
        <v>2</v>
      </c>
      <c r="E43" s="19" t="str">
        <f t="shared" si="3"/>
        <v>10</v>
      </c>
      <c r="F43" s="19" t="str">
        <f t="shared" si="4"/>
        <v>1</v>
      </c>
      <c r="G43" s="19" t="str">
        <f t="shared" si="5"/>
        <v>0</v>
      </c>
      <c r="H43" s="15">
        <v>12121010</v>
      </c>
      <c r="I43" s="16" t="s">
        <v>107</v>
      </c>
      <c r="J43" s="44" t="s">
        <v>53</v>
      </c>
      <c r="K43" s="16" t="s">
        <v>108</v>
      </c>
      <c r="L43" s="16" t="s">
        <v>86</v>
      </c>
      <c r="M43" s="20" t="s">
        <v>22</v>
      </c>
    </row>
    <row r="44" spans="1:13" ht="60" hidden="1" x14ac:dyDescent="0.25">
      <c r="A44" s="18" t="str">
        <f t="shared" si="6"/>
        <v>1</v>
      </c>
      <c r="B44" s="19" t="str">
        <f t="shared" si="0"/>
        <v>2</v>
      </c>
      <c r="C44" s="19" t="str">
        <f t="shared" si="1"/>
        <v>1</v>
      </c>
      <c r="D44" s="19" t="str">
        <f t="shared" si="2"/>
        <v>2</v>
      </c>
      <c r="E44" s="19" t="str">
        <f t="shared" si="3"/>
        <v>11</v>
      </c>
      <c r="F44" s="19" t="str">
        <f t="shared" si="4"/>
        <v>0</v>
      </c>
      <c r="G44" s="19" t="str">
        <f t="shared" si="5"/>
        <v>0</v>
      </c>
      <c r="H44" s="15">
        <v>12121100</v>
      </c>
      <c r="I44" s="16" t="s">
        <v>109</v>
      </c>
      <c r="J44" s="44" t="s">
        <v>53</v>
      </c>
      <c r="K44" s="16" t="s">
        <v>110</v>
      </c>
      <c r="L44" s="16" t="s">
        <v>86</v>
      </c>
      <c r="M44" s="20" t="s">
        <v>22</v>
      </c>
    </row>
    <row r="45" spans="1:13" ht="67.5" hidden="1" customHeight="1" x14ac:dyDescent="0.25">
      <c r="A45" s="18" t="str">
        <f t="shared" si="6"/>
        <v>1</v>
      </c>
      <c r="B45" s="19" t="str">
        <f t="shared" si="0"/>
        <v>2</v>
      </c>
      <c r="C45" s="19" t="str">
        <f t="shared" si="1"/>
        <v>1</v>
      </c>
      <c r="D45" s="19" t="str">
        <f t="shared" si="2"/>
        <v>2</v>
      </c>
      <c r="E45" s="19" t="str">
        <f t="shared" si="3"/>
        <v>11</v>
      </c>
      <c r="F45" s="19" t="str">
        <f t="shared" si="4"/>
        <v>1</v>
      </c>
      <c r="G45" s="19" t="str">
        <f t="shared" si="5"/>
        <v>0</v>
      </c>
      <c r="H45" s="15">
        <v>12121110</v>
      </c>
      <c r="I45" s="16" t="s">
        <v>109</v>
      </c>
      <c r="J45" s="44" t="s">
        <v>53</v>
      </c>
      <c r="K45" s="16" t="s">
        <v>110</v>
      </c>
      <c r="L45" s="16" t="s">
        <v>86</v>
      </c>
      <c r="M45" s="20" t="s">
        <v>22</v>
      </c>
    </row>
    <row r="46" spans="1:13" ht="60" hidden="1" x14ac:dyDescent="0.25">
      <c r="A46" s="18" t="str">
        <f t="shared" si="6"/>
        <v>1</v>
      </c>
      <c r="B46" s="19" t="str">
        <f t="shared" si="0"/>
        <v>2</v>
      </c>
      <c r="C46" s="19" t="str">
        <f t="shared" si="1"/>
        <v>1</v>
      </c>
      <c r="D46" s="19" t="str">
        <f t="shared" si="2"/>
        <v>2</v>
      </c>
      <c r="E46" s="19" t="str">
        <f t="shared" si="3"/>
        <v>12</v>
      </c>
      <c r="F46" s="19" t="str">
        <f t="shared" si="4"/>
        <v>0</v>
      </c>
      <c r="G46" s="19" t="str">
        <f t="shared" si="5"/>
        <v>0</v>
      </c>
      <c r="H46" s="15">
        <v>12121200</v>
      </c>
      <c r="I46" s="16" t="s">
        <v>111</v>
      </c>
      <c r="J46" s="44" t="s">
        <v>53</v>
      </c>
      <c r="K46" s="16" t="s">
        <v>112</v>
      </c>
      <c r="L46" s="16" t="s">
        <v>86</v>
      </c>
      <c r="M46" s="20" t="s">
        <v>22</v>
      </c>
    </row>
    <row r="47" spans="1:13" ht="60" hidden="1" x14ac:dyDescent="0.25">
      <c r="A47" s="18" t="str">
        <f t="shared" si="6"/>
        <v>1</v>
      </c>
      <c r="B47" s="19" t="str">
        <f t="shared" si="0"/>
        <v>2</v>
      </c>
      <c r="C47" s="19" t="str">
        <f t="shared" si="1"/>
        <v>1</v>
      </c>
      <c r="D47" s="19" t="str">
        <f t="shared" si="2"/>
        <v>2</v>
      </c>
      <c r="E47" s="19" t="str">
        <f t="shared" si="3"/>
        <v>12</v>
      </c>
      <c r="F47" s="19" t="str">
        <f t="shared" si="4"/>
        <v>1</v>
      </c>
      <c r="G47" s="19" t="str">
        <f t="shared" si="5"/>
        <v>0</v>
      </c>
      <c r="H47" s="15">
        <v>12121210</v>
      </c>
      <c r="I47" s="16" t="s">
        <v>111</v>
      </c>
      <c r="J47" s="44" t="s">
        <v>53</v>
      </c>
      <c r="K47" s="16" t="s">
        <v>112</v>
      </c>
      <c r="L47" s="16" t="s">
        <v>86</v>
      </c>
      <c r="M47" s="20" t="s">
        <v>22</v>
      </c>
    </row>
    <row r="48" spans="1:13" hidden="1" x14ac:dyDescent="0.25">
      <c r="A48" s="18" t="str">
        <f t="shared" si="6"/>
        <v>1</v>
      </c>
      <c r="B48" s="19" t="str">
        <f t="shared" si="0"/>
        <v>2</v>
      </c>
      <c r="C48" s="19" t="str">
        <f t="shared" si="1"/>
        <v>1</v>
      </c>
      <c r="D48" s="19" t="str">
        <f t="shared" si="2"/>
        <v>2</v>
      </c>
      <c r="E48" s="19" t="str">
        <f t="shared" si="3"/>
        <v>49</v>
      </c>
      <c r="F48" s="19" t="str">
        <f t="shared" si="4"/>
        <v>1</v>
      </c>
      <c r="G48" s="19" t="str">
        <f t="shared" si="5"/>
        <v>0</v>
      </c>
      <c r="H48" s="15">
        <v>12124910</v>
      </c>
      <c r="I48" s="16" t="s">
        <v>113</v>
      </c>
      <c r="J48" s="44" t="s">
        <v>53</v>
      </c>
      <c r="K48" s="16"/>
      <c r="L48" s="16"/>
      <c r="M48" s="20" t="s">
        <v>22</v>
      </c>
    </row>
    <row r="49" spans="1:13" hidden="1" x14ac:dyDescent="0.25">
      <c r="A49" s="18" t="str">
        <f t="shared" si="6"/>
        <v>1</v>
      </c>
      <c r="B49" s="19" t="str">
        <f t="shared" si="0"/>
        <v>2</v>
      </c>
      <c r="C49" s="19" t="str">
        <f t="shared" si="1"/>
        <v>1</v>
      </c>
      <c r="D49" s="19" t="str">
        <f t="shared" si="2"/>
        <v>3</v>
      </c>
      <c r="E49" s="19" t="str">
        <f t="shared" si="3"/>
        <v>01</v>
      </c>
      <c r="F49" s="19" t="str">
        <f t="shared" si="4"/>
        <v>0</v>
      </c>
      <c r="G49" s="19" t="str">
        <f t="shared" si="5"/>
        <v>0</v>
      </c>
      <c r="H49" s="15">
        <v>12130100</v>
      </c>
      <c r="I49" s="16" t="s">
        <v>114</v>
      </c>
      <c r="J49" s="44" t="s">
        <v>53</v>
      </c>
      <c r="K49" s="58" t="s">
        <v>115</v>
      </c>
      <c r="L49" s="44" t="s">
        <v>86</v>
      </c>
      <c r="M49" s="20" t="s">
        <v>22</v>
      </c>
    </row>
    <row r="50" spans="1:13" ht="30" hidden="1" x14ac:dyDescent="0.25">
      <c r="A50" s="18" t="str">
        <f t="shared" si="6"/>
        <v>1</v>
      </c>
      <c r="B50" s="19" t="str">
        <f t="shared" si="0"/>
        <v>2</v>
      </c>
      <c r="C50" s="19" t="str">
        <f t="shared" si="1"/>
        <v>1</v>
      </c>
      <c r="D50" s="19" t="str">
        <f t="shared" si="2"/>
        <v>3</v>
      </c>
      <c r="E50" s="19" t="str">
        <f t="shared" si="3"/>
        <v>01</v>
      </c>
      <c r="F50" s="19" t="str">
        <f t="shared" si="4"/>
        <v>1</v>
      </c>
      <c r="G50" s="19" t="str">
        <f t="shared" si="5"/>
        <v>0</v>
      </c>
      <c r="H50" s="15">
        <v>12130110</v>
      </c>
      <c r="I50" s="16" t="s">
        <v>116</v>
      </c>
      <c r="J50" s="44" t="s">
        <v>53</v>
      </c>
      <c r="K50" s="58" t="s">
        <v>117</v>
      </c>
      <c r="L50" s="44" t="s">
        <v>86</v>
      </c>
      <c r="M50" s="20" t="s">
        <v>22</v>
      </c>
    </row>
    <row r="51" spans="1:13" ht="30" hidden="1" x14ac:dyDescent="0.25">
      <c r="A51" s="18" t="str">
        <f t="shared" si="6"/>
        <v>1</v>
      </c>
      <c r="B51" s="19" t="str">
        <f t="shared" si="0"/>
        <v>2</v>
      </c>
      <c r="C51" s="19" t="str">
        <f t="shared" si="1"/>
        <v>1</v>
      </c>
      <c r="D51" s="19" t="str">
        <f t="shared" si="2"/>
        <v>3</v>
      </c>
      <c r="E51" s="19" t="str">
        <f t="shared" si="3"/>
        <v>01</v>
      </c>
      <c r="F51" s="19" t="str">
        <f t="shared" si="4"/>
        <v>2</v>
      </c>
      <c r="G51" s="19" t="str">
        <f t="shared" si="5"/>
        <v>0</v>
      </c>
      <c r="H51" s="15">
        <v>12130120</v>
      </c>
      <c r="I51" s="16" t="s">
        <v>118</v>
      </c>
      <c r="J51" s="44" t="s">
        <v>53</v>
      </c>
      <c r="K51" s="58" t="s">
        <v>119</v>
      </c>
      <c r="L51" s="44" t="s">
        <v>86</v>
      </c>
      <c r="M51" s="20" t="s">
        <v>22</v>
      </c>
    </row>
    <row r="52" spans="1:13" ht="30" hidden="1" x14ac:dyDescent="0.25">
      <c r="A52" s="18" t="str">
        <f t="shared" si="6"/>
        <v>1</v>
      </c>
      <c r="B52" s="19" t="str">
        <f t="shared" si="0"/>
        <v>2</v>
      </c>
      <c r="C52" s="19" t="str">
        <f t="shared" si="1"/>
        <v>1</v>
      </c>
      <c r="D52" s="19" t="str">
        <f t="shared" si="2"/>
        <v>3</v>
      </c>
      <c r="E52" s="19" t="str">
        <f t="shared" si="3"/>
        <v>02</v>
      </c>
      <c r="F52" s="19" t="str">
        <f t="shared" si="4"/>
        <v>0</v>
      </c>
      <c r="G52" s="19" t="str">
        <f t="shared" si="5"/>
        <v>0</v>
      </c>
      <c r="H52" s="15">
        <v>12130200</v>
      </c>
      <c r="I52" s="16" t="s">
        <v>120</v>
      </c>
      <c r="J52" s="44" t="s">
        <v>53</v>
      </c>
      <c r="K52" s="16" t="s">
        <v>121</v>
      </c>
      <c r="L52" s="16" t="s">
        <v>86</v>
      </c>
      <c r="M52" s="20" t="s">
        <v>22</v>
      </c>
    </row>
    <row r="53" spans="1:13" ht="30" hidden="1" x14ac:dyDescent="0.25">
      <c r="A53" s="18" t="str">
        <f t="shared" si="6"/>
        <v>1</v>
      </c>
      <c r="B53" s="19" t="str">
        <f t="shared" si="0"/>
        <v>2</v>
      </c>
      <c r="C53" s="19" t="str">
        <f t="shared" si="1"/>
        <v>1</v>
      </c>
      <c r="D53" s="19" t="str">
        <f t="shared" si="2"/>
        <v>3</v>
      </c>
      <c r="E53" s="19" t="str">
        <f t="shared" si="3"/>
        <v>02</v>
      </c>
      <c r="F53" s="19" t="str">
        <f t="shared" si="4"/>
        <v>1</v>
      </c>
      <c r="G53" s="19" t="str">
        <f t="shared" si="5"/>
        <v>0</v>
      </c>
      <c r="H53" s="15">
        <v>12130210</v>
      </c>
      <c r="I53" s="16" t="s">
        <v>120</v>
      </c>
      <c r="J53" s="44" t="s">
        <v>53</v>
      </c>
      <c r="K53" s="16" t="s">
        <v>121</v>
      </c>
      <c r="L53" s="16" t="s">
        <v>86</v>
      </c>
      <c r="M53" s="20" t="s">
        <v>22</v>
      </c>
    </row>
    <row r="54" spans="1:13" ht="30" hidden="1" x14ac:dyDescent="0.25">
      <c r="A54" s="18" t="str">
        <f t="shared" si="6"/>
        <v>1</v>
      </c>
      <c r="B54" s="19" t="str">
        <f t="shared" si="0"/>
        <v>2</v>
      </c>
      <c r="C54" s="19" t="str">
        <f t="shared" si="1"/>
        <v>1</v>
      </c>
      <c r="D54" s="19" t="str">
        <f t="shared" si="2"/>
        <v>3</v>
      </c>
      <c r="E54" s="19" t="str">
        <f t="shared" si="3"/>
        <v>03</v>
      </c>
      <c r="F54" s="19" t="str">
        <f t="shared" si="4"/>
        <v>0</v>
      </c>
      <c r="G54" s="19" t="str">
        <f t="shared" si="5"/>
        <v>0</v>
      </c>
      <c r="H54" s="15">
        <v>12130300</v>
      </c>
      <c r="I54" s="16" t="s">
        <v>122</v>
      </c>
      <c r="J54" s="44" t="s">
        <v>53</v>
      </c>
      <c r="K54" s="16" t="s">
        <v>123</v>
      </c>
      <c r="L54" s="16" t="s">
        <v>86</v>
      </c>
      <c r="M54" s="20" t="s">
        <v>22</v>
      </c>
    </row>
    <row r="55" spans="1:13" ht="30" hidden="1" x14ac:dyDescent="0.25">
      <c r="A55" s="18" t="str">
        <f t="shared" si="6"/>
        <v>1</v>
      </c>
      <c r="B55" s="19" t="str">
        <f t="shared" si="0"/>
        <v>2</v>
      </c>
      <c r="C55" s="19" t="str">
        <f t="shared" si="1"/>
        <v>1</v>
      </c>
      <c r="D55" s="19" t="str">
        <f t="shared" si="2"/>
        <v>3</v>
      </c>
      <c r="E55" s="19" t="str">
        <f t="shared" si="3"/>
        <v>03</v>
      </c>
      <c r="F55" s="19" t="str">
        <f t="shared" si="4"/>
        <v>1</v>
      </c>
      <c r="G55" s="19" t="str">
        <f t="shared" si="5"/>
        <v>0</v>
      </c>
      <c r="H55" s="15">
        <v>12130310</v>
      </c>
      <c r="I55" s="16" t="s">
        <v>122</v>
      </c>
      <c r="J55" s="44" t="s">
        <v>53</v>
      </c>
      <c r="K55" s="16" t="s">
        <v>123</v>
      </c>
      <c r="L55" s="16" t="s">
        <v>86</v>
      </c>
      <c r="M55" s="20" t="s">
        <v>22</v>
      </c>
    </row>
    <row r="56" spans="1:13" hidden="1" x14ac:dyDescent="0.25">
      <c r="A56" s="18" t="str">
        <f t="shared" si="6"/>
        <v>1</v>
      </c>
      <c r="B56" s="19" t="str">
        <f t="shared" si="0"/>
        <v>2</v>
      </c>
      <c r="C56" s="19" t="str">
        <f t="shared" si="1"/>
        <v>1</v>
      </c>
      <c r="D56" s="19" t="str">
        <f t="shared" si="2"/>
        <v>3</v>
      </c>
      <c r="E56" s="19" t="str">
        <f t="shared" si="3"/>
        <v>49</v>
      </c>
      <c r="F56" s="19" t="str">
        <f t="shared" si="4"/>
        <v>1</v>
      </c>
      <c r="G56" s="19" t="str">
        <f t="shared" si="5"/>
        <v>0</v>
      </c>
      <c r="H56" s="15">
        <v>12134910</v>
      </c>
      <c r="I56" s="16" t="s">
        <v>124</v>
      </c>
      <c r="J56" s="44" t="s">
        <v>53</v>
      </c>
      <c r="K56" s="16"/>
      <c r="L56" s="16"/>
      <c r="M56" s="20" t="s">
        <v>22</v>
      </c>
    </row>
    <row r="57" spans="1:13" hidden="1" x14ac:dyDescent="0.25">
      <c r="A57" s="18" t="str">
        <f t="shared" si="6"/>
        <v>1</v>
      </c>
      <c r="B57" s="19" t="str">
        <f t="shared" si="0"/>
        <v>2</v>
      </c>
      <c r="C57" s="19" t="str">
        <f t="shared" si="1"/>
        <v>1</v>
      </c>
      <c r="D57" s="19" t="str">
        <f t="shared" si="2"/>
        <v>4</v>
      </c>
      <c r="E57" s="19" t="str">
        <f t="shared" si="3"/>
        <v>02</v>
      </c>
      <c r="F57" s="19" t="str">
        <f t="shared" si="4"/>
        <v>1</v>
      </c>
      <c r="G57" s="19" t="str">
        <f t="shared" si="5"/>
        <v>0</v>
      </c>
      <c r="H57" s="15">
        <v>12140210</v>
      </c>
      <c r="I57" s="16" t="s">
        <v>125</v>
      </c>
      <c r="J57" s="44" t="s">
        <v>53</v>
      </c>
      <c r="K57" s="16"/>
      <c r="L57" s="16"/>
      <c r="M57" s="20" t="s">
        <v>22</v>
      </c>
    </row>
    <row r="58" spans="1:13" ht="30" hidden="1" x14ac:dyDescent="0.25">
      <c r="A58" s="18" t="str">
        <f t="shared" si="6"/>
        <v>1</v>
      </c>
      <c r="B58" s="19" t="str">
        <f t="shared" si="0"/>
        <v>2</v>
      </c>
      <c r="C58" s="19" t="str">
        <f t="shared" si="1"/>
        <v>1</v>
      </c>
      <c r="D58" s="19" t="str">
        <f t="shared" si="2"/>
        <v>4</v>
      </c>
      <c r="E58" s="19" t="str">
        <f t="shared" si="3"/>
        <v>03</v>
      </c>
      <c r="F58" s="19" t="str">
        <f t="shared" si="4"/>
        <v>0</v>
      </c>
      <c r="G58" s="19" t="str">
        <f t="shared" si="5"/>
        <v>0</v>
      </c>
      <c r="H58" s="15">
        <v>12140300</v>
      </c>
      <c r="I58" s="16" t="s">
        <v>126</v>
      </c>
      <c r="J58" s="44" t="s">
        <v>53</v>
      </c>
      <c r="K58" s="16" t="s">
        <v>127</v>
      </c>
      <c r="L58" s="16" t="s">
        <v>86</v>
      </c>
      <c r="M58" s="20" t="s">
        <v>22</v>
      </c>
    </row>
    <row r="59" spans="1:13" ht="30" hidden="1" x14ac:dyDescent="0.25">
      <c r="A59" s="18" t="str">
        <f t="shared" si="6"/>
        <v>1</v>
      </c>
      <c r="B59" s="19" t="str">
        <f t="shared" si="0"/>
        <v>2</v>
      </c>
      <c r="C59" s="19" t="str">
        <f t="shared" si="1"/>
        <v>1</v>
      </c>
      <c r="D59" s="19" t="str">
        <f t="shared" si="2"/>
        <v>4</v>
      </c>
      <c r="E59" s="19" t="str">
        <f t="shared" si="3"/>
        <v>03</v>
      </c>
      <c r="F59" s="19" t="str">
        <f t="shared" si="4"/>
        <v>1</v>
      </c>
      <c r="G59" s="19" t="str">
        <f t="shared" si="5"/>
        <v>0</v>
      </c>
      <c r="H59" s="15">
        <v>12140310</v>
      </c>
      <c r="I59" s="16" t="s">
        <v>128</v>
      </c>
      <c r="J59" s="44" t="s">
        <v>53</v>
      </c>
      <c r="K59" s="16" t="s">
        <v>129</v>
      </c>
      <c r="L59" s="16" t="s">
        <v>86</v>
      </c>
      <c r="M59" s="20" t="s">
        <v>22</v>
      </c>
    </row>
    <row r="60" spans="1:13" ht="30" hidden="1" x14ac:dyDescent="0.25">
      <c r="A60" s="18" t="str">
        <f t="shared" si="6"/>
        <v>1</v>
      </c>
      <c r="B60" s="19" t="str">
        <f t="shared" si="0"/>
        <v>2</v>
      </c>
      <c r="C60" s="19" t="str">
        <f t="shared" si="1"/>
        <v>1</v>
      </c>
      <c r="D60" s="19" t="str">
        <f t="shared" si="2"/>
        <v>4</v>
      </c>
      <c r="E60" s="19" t="str">
        <f t="shared" si="3"/>
        <v>03</v>
      </c>
      <c r="F60" s="19" t="str">
        <f t="shared" si="4"/>
        <v>2</v>
      </c>
      <c r="G60" s="19" t="str">
        <f t="shared" si="5"/>
        <v>0</v>
      </c>
      <c r="H60" s="15">
        <v>12140320</v>
      </c>
      <c r="I60" s="16" t="s">
        <v>130</v>
      </c>
      <c r="J60" s="44" t="s">
        <v>53</v>
      </c>
      <c r="K60" s="16" t="s">
        <v>131</v>
      </c>
      <c r="L60" s="16" t="s">
        <v>86</v>
      </c>
      <c r="M60" s="20" t="s">
        <v>22</v>
      </c>
    </row>
    <row r="61" spans="1:13" ht="30" hidden="1" x14ac:dyDescent="0.25">
      <c r="A61" s="18" t="str">
        <f t="shared" si="6"/>
        <v>1</v>
      </c>
      <c r="B61" s="19" t="str">
        <f t="shared" si="0"/>
        <v>2</v>
      </c>
      <c r="C61" s="19" t="str">
        <f t="shared" si="1"/>
        <v>1</v>
      </c>
      <c r="D61" s="19" t="str">
        <f t="shared" si="2"/>
        <v>4</v>
      </c>
      <c r="E61" s="19" t="str">
        <f t="shared" si="3"/>
        <v>03</v>
      </c>
      <c r="F61" s="19" t="str">
        <f t="shared" si="4"/>
        <v>3</v>
      </c>
      <c r="G61" s="19" t="str">
        <f t="shared" si="5"/>
        <v>0</v>
      </c>
      <c r="H61" s="15">
        <v>12140330</v>
      </c>
      <c r="I61" s="16" t="s">
        <v>132</v>
      </c>
      <c r="J61" s="44" t="s">
        <v>53</v>
      </c>
      <c r="K61" s="16" t="s">
        <v>133</v>
      </c>
      <c r="L61" s="16" t="s">
        <v>86</v>
      </c>
      <c r="M61" s="20" t="s">
        <v>22</v>
      </c>
    </row>
    <row r="62" spans="1:13" ht="30" hidden="1" x14ac:dyDescent="0.25">
      <c r="A62" s="18" t="str">
        <f t="shared" si="6"/>
        <v>1</v>
      </c>
      <c r="B62" s="19" t="str">
        <f t="shared" si="0"/>
        <v>2</v>
      </c>
      <c r="C62" s="19" t="str">
        <f t="shared" si="1"/>
        <v>1</v>
      </c>
      <c r="D62" s="19" t="str">
        <f t="shared" si="2"/>
        <v>4</v>
      </c>
      <c r="E62" s="19" t="str">
        <f t="shared" si="3"/>
        <v>03</v>
      </c>
      <c r="F62" s="19" t="str">
        <f t="shared" si="4"/>
        <v>4</v>
      </c>
      <c r="G62" s="19" t="str">
        <f t="shared" si="5"/>
        <v>0</v>
      </c>
      <c r="H62" s="15">
        <v>12140340</v>
      </c>
      <c r="I62" s="16" t="s">
        <v>134</v>
      </c>
      <c r="J62" s="44" t="s">
        <v>53</v>
      </c>
      <c r="K62" s="16" t="s">
        <v>135</v>
      </c>
      <c r="L62" s="16" t="s">
        <v>86</v>
      </c>
      <c r="M62" s="20" t="s">
        <v>22</v>
      </c>
    </row>
    <row r="63" spans="1:13" ht="30" hidden="1" x14ac:dyDescent="0.25">
      <c r="A63" s="18" t="str">
        <f t="shared" si="6"/>
        <v>1</v>
      </c>
      <c r="B63" s="19" t="str">
        <f t="shared" si="0"/>
        <v>2</v>
      </c>
      <c r="C63" s="19" t="str">
        <f t="shared" si="1"/>
        <v>1</v>
      </c>
      <c r="D63" s="19" t="str">
        <f t="shared" si="2"/>
        <v>4</v>
      </c>
      <c r="E63" s="19" t="str">
        <f t="shared" si="3"/>
        <v>03</v>
      </c>
      <c r="F63" s="19" t="str">
        <f t="shared" si="4"/>
        <v>5</v>
      </c>
      <c r="G63" s="19" t="str">
        <f t="shared" si="5"/>
        <v>0</v>
      </c>
      <c r="H63" s="15">
        <v>12140350</v>
      </c>
      <c r="I63" s="16" t="s">
        <v>136</v>
      </c>
      <c r="J63" s="44" t="s">
        <v>53</v>
      </c>
      <c r="K63" s="16" t="s">
        <v>137</v>
      </c>
      <c r="L63" s="16" t="s">
        <v>86</v>
      </c>
      <c r="M63" s="20" t="s">
        <v>22</v>
      </c>
    </row>
    <row r="64" spans="1:13" ht="30" hidden="1" x14ac:dyDescent="0.25">
      <c r="A64" s="18" t="str">
        <f t="shared" si="6"/>
        <v>1</v>
      </c>
      <c r="B64" s="19" t="str">
        <f t="shared" si="0"/>
        <v>2</v>
      </c>
      <c r="C64" s="19" t="str">
        <f t="shared" si="1"/>
        <v>1</v>
      </c>
      <c r="D64" s="19" t="str">
        <f t="shared" si="2"/>
        <v>4</v>
      </c>
      <c r="E64" s="19" t="str">
        <f t="shared" si="3"/>
        <v>04</v>
      </c>
      <c r="F64" s="19" t="str">
        <f t="shared" si="4"/>
        <v>0</v>
      </c>
      <c r="G64" s="19" t="str">
        <f t="shared" si="5"/>
        <v>0</v>
      </c>
      <c r="H64" s="15">
        <v>12140400</v>
      </c>
      <c r="I64" s="16" t="s">
        <v>138</v>
      </c>
      <c r="J64" s="44" t="s">
        <v>53</v>
      </c>
      <c r="K64" s="16" t="s">
        <v>139</v>
      </c>
      <c r="L64" s="16" t="s">
        <v>86</v>
      </c>
      <c r="M64" s="20" t="s">
        <v>22</v>
      </c>
    </row>
    <row r="65" spans="1:13" ht="30" hidden="1" x14ac:dyDescent="0.25">
      <c r="A65" s="18" t="str">
        <f t="shared" si="6"/>
        <v>1</v>
      </c>
      <c r="B65" s="19" t="str">
        <f t="shared" si="0"/>
        <v>2</v>
      </c>
      <c r="C65" s="19" t="str">
        <f t="shared" si="1"/>
        <v>1</v>
      </c>
      <c r="D65" s="19" t="str">
        <f t="shared" si="2"/>
        <v>4</v>
      </c>
      <c r="E65" s="19" t="str">
        <f t="shared" si="3"/>
        <v>04</v>
      </c>
      <c r="F65" s="19" t="str">
        <f t="shared" si="4"/>
        <v>1</v>
      </c>
      <c r="G65" s="19" t="str">
        <f t="shared" si="5"/>
        <v>0</v>
      </c>
      <c r="H65" s="15">
        <v>12140410</v>
      </c>
      <c r="I65" s="16" t="s">
        <v>138</v>
      </c>
      <c r="J65" s="44" t="s">
        <v>53</v>
      </c>
      <c r="K65" s="16" t="s">
        <v>139</v>
      </c>
      <c r="L65" s="16" t="s">
        <v>86</v>
      </c>
      <c r="M65" s="20" t="s">
        <v>22</v>
      </c>
    </row>
    <row r="66" spans="1:13" ht="30" hidden="1" x14ac:dyDescent="0.25">
      <c r="A66" s="18" t="str">
        <f t="shared" si="6"/>
        <v>1</v>
      </c>
      <c r="B66" s="19" t="str">
        <f t="shared" si="0"/>
        <v>2</v>
      </c>
      <c r="C66" s="19" t="str">
        <f t="shared" si="1"/>
        <v>1</v>
      </c>
      <c r="D66" s="19" t="str">
        <f t="shared" si="2"/>
        <v>4</v>
      </c>
      <c r="E66" s="19" t="str">
        <f t="shared" si="3"/>
        <v>49</v>
      </c>
      <c r="F66" s="19" t="str">
        <f t="shared" si="4"/>
        <v>1</v>
      </c>
      <c r="G66" s="19" t="str">
        <f t="shared" si="5"/>
        <v>0</v>
      </c>
      <c r="H66" s="15">
        <v>12144910</v>
      </c>
      <c r="I66" s="16" t="s">
        <v>140</v>
      </c>
      <c r="J66" s="44" t="s">
        <v>53</v>
      </c>
      <c r="K66" s="16"/>
      <c r="L66" s="16"/>
      <c r="M66" s="20" t="s">
        <v>22</v>
      </c>
    </row>
    <row r="67" spans="1:13" ht="30" hidden="1" x14ac:dyDescent="0.25">
      <c r="A67" s="18" t="str">
        <f t="shared" ref="A67:A130" si="7">MID($H67,1,1)</f>
        <v>1</v>
      </c>
      <c r="B67" s="19" t="str">
        <f t="shared" ref="B67:B130" si="8">MID($H67,2,1)</f>
        <v>2</v>
      </c>
      <c r="C67" s="19" t="str">
        <f t="shared" ref="C67:C130" si="9">MID($H67,3,1)</f>
        <v>1</v>
      </c>
      <c r="D67" s="19" t="str">
        <f t="shared" ref="D67:D130" si="10">MID($H67,4,1)</f>
        <v>5</v>
      </c>
      <c r="E67" s="19" t="str">
        <f t="shared" ref="E67:E130" si="11">MID($H67,5,2)</f>
        <v>01</v>
      </c>
      <c r="F67" s="19" t="str">
        <f t="shared" ref="F67:F130" si="12">MID($H67,7,1)</f>
        <v>0</v>
      </c>
      <c r="G67" s="19" t="str">
        <f t="shared" ref="G67:G130" si="13">MID($H67,8,1)</f>
        <v>0</v>
      </c>
      <c r="H67" s="15">
        <v>12150100</v>
      </c>
      <c r="I67" s="16" t="s">
        <v>141</v>
      </c>
      <c r="J67" s="44" t="s">
        <v>53</v>
      </c>
      <c r="K67" s="16" t="s">
        <v>142</v>
      </c>
      <c r="L67" s="16"/>
      <c r="M67" s="20" t="s">
        <v>22</v>
      </c>
    </row>
    <row r="68" spans="1:13" ht="30" hidden="1" x14ac:dyDescent="0.25">
      <c r="A68" s="18" t="str">
        <f t="shared" si="7"/>
        <v>1</v>
      </c>
      <c r="B68" s="19" t="str">
        <f t="shared" si="8"/>
        <v>2</v>
      </c>
      <c r="C68" s="19" t="str">
        <f t="shared" si="9"/>
        <v>1</v>
      </c>
      <c r="D68" s="19" t="str">
        <f t="shared" si="10"/>
        <v>5</v>
      </c>
      <c r="E68" s="19" t="str">
        <f t="shared" si="11"/>
        <v>01</v>
      </c>
      <c r="F68" s="19" t="str">
        <f t="shared" si="12"/>
        <v>1</v>
      </c>
      <c r="G68" s="19" t="str">
        <f t="shared" si="13"/>
        <v>0</v>
      </c>
      <c r="H68" s="15">
        <v>12150110</v>
      </c>
      <c r="I68" s="16" t="s">
        <v>143</v>
      </c>
      <c r="J68" s="44" t="s">
        <v>53</v>
      </c>
      <c r="K68" s="16" t="s">
        <v>144</v>
      </c>
      <c r="L68" s="16"/>
      <c r="M68" s="20" t="s">
        <v>22</v>
      </c>
    </row>
    <row r="69" spans="1:13" ht="30" hidden="1" x14ac:dyDescent="0.25">
      <c r="A69" s="18" t="str">
        <f t="shared" si="7"/>
        <v>1</v>
      </c>
      <c r="B69" s="19" t="str">
        <f t="shared" si="8"/>
        <v>2</v>
      </c>
      <c r="C69" s="19" t="str">
        <f t="shared" si="9"/>
        <v>1</v>
      </c>
      <c r="D69" s="19" t="str">
        <f t="shared" si="10"/>
        <v>5</v>
      </c>
      <c r="E69" s="19" t="str">
        <f t="shared" si="11"/>
        <v>01</v>
      </c>
      <c r="F69" s="19" t="str">
        <f t="shared" si="12"/>
        <v>2</v>
      </c>
      <c r="G69" s="19" t="str">
        <f t="shared" si="13"/>
        <v>0</v>
      </c>
      <c r="H69" s="15">
        <v>12150120</v>
      </c>
      <c r="I69" s="16" t="s">
        <v>145</v>
      </c>
      <c r="J69" s="44" t="s">
        <v>53</v>
      </c>
      <c r="K69" s="16" t="s">
        <v>146</v>
      </c>
      <c r="L69" s="16"/>
      <c r="M69" s="20" t="s">
        <v>22</v>
      </c>
    </row>
    <row r="70" spans="1:13" ht="30" hidden="1" x14ac:dyDescent="0.25">
      <c r="A70" s="18" t="str">
        <f t="shared" si="7"/>
        <v>1</v>
      </c>
      <c r="B70" s="19" t="str">
        <f t="shared" si="8"/>
        <v>2</v>
      </c>
      <c r="C70" s="19" t="str">
        <f t="shared" si="9"/>
        <v>1</v>
      </c>
      <c r="D70" s="19" t="str">
        <f t="shared" si="10"/>
        <v>5</v>
      </c>
      <c r="E70" s="19" t="str">
        <f t="shared" si="11"/>
        <v>01</v>
      </c>
      <c r="F70" s="19" t="str">
        <f t="shared" si="12"/>
        <v>3</v>
      </c>
      <c r="G70" s="19" t="str">
        <f t="shared" si="13"/>
        <v>0</v>
      </c>
      <c r="H70" s="15">
        <v>12150130</v>
      </c>
      <c r="I70" s="16" t="s">
        <v>147</v>
      </c>
      <c r="J70" s="44" t="s">
        <v>53</v>
      </c>
      <c r="K70" s="16" t="s">
        <v>148</v>
      </c>
      <c r="L70" s="16"/>
      <c r="M70" s="20" t="s">
        <v>22</v>
      </c>
    </row>
    <row r="71" spans="1:13" ht="45" hidden="1" x14ac:dyDescent="0.25">
      <c r="A71" s="18" t="str">
        <f t="shared" si="7"/>
        <v>1</v>
      </c>
      <c r="B71" s="19" t="str">
        <f t="shared" si="8"/>
        <v>2</v>
      </c>
      <c r="C71" s="19" t="str">
        <f t="shared" si="9"/>
        <v>1</v>
      </c>
      <c r="D71" s="19" t="str">
        <f t="shared" si="10"/>
        <v>5</v>
      </c>
      <c r="E71" s="19" t="str">
        <f t="shared" si="11"/>
        <v>01</v>
      </c>
      <c r="F71" s="19" t="str">
        <f t="shared" si="12"/>
        <v>4</v>
      </c>
      <c r="G71" s="19" t="str">
        <f t="shared" si="13"/>
        <v>0</v>
      </c>
      <c r="H71" s="15">
        <v>12150140</v>
      </c>
      <c r="I71" s="16" t="s">
        <v>149</v>
      </c>
      <c r="J71" s="44" t="s">
        <v>53</v>
      </c>
      <c r="K71" s="16" t="s">
        <v>150</v>
      </c>
      <c r="L71" s="16"/>
      <c r="M71" s="20" t="s">
        <v>22</v>
      </c>
    </row>
    <row r="72" spans="1:13" ht="45" hidden="1" x14ac:dyDescent="0.25">
      <c r="A72" s="18" t="str">
        <f t="shared" si="7"/>
        <v>1</v>
      </c>
      <c r="B72" s="19" t="str">
        <f t="shared" si="8"/>
        <v>2</v>
      </c>
      <c r="C72" s="19" t="str">
        <f t="shared" si="9"/>
        <v>1</v>
      </c>
      <c r="D72" s="19" t="str">
        <f t="shared" si="10"/>
        <v>5</v>
      </c>
      <c r="E72" s="19" t="str">
        <f t="shared" si="11"/>
        <v>01</v>
      </c>
      <c r="F72" s="19" t="str">
        <f t="shared" si="12"/>
        <v>5</v>
      </c>
      <c r="G72" s="19" t="str">
        <f t="shared" si="13"/>
        <v>0</v>
      </c>
      <c r="H72" s="15">
        <v>12150150</v>
      </c>
      <c r="I72" s="16" t="s">
        <v>151</v>
      </c>
      <c r="J72" s="44" t="s">
        <v>53</v>
      </c>
      <c r="K72" s="16" t="s">
        <v>152</v>
      </c>
      <c r="L72" s="16"/>
      <c r="M72" s="20" t="s">
        <v>22</v>
      </c>
    </row>
    <row r="73" spans="1:13" ht="81" hidden="1" customHeight="1" x14ac:dyDescent="0.25">
      <c r="A73" s="18" t="str">
        <f t="shared" si="7"/>
        <v>1</v>
      </c>
      <c r="B73" s="19" t="str">
        <f t="shared" si="8"/>
        <v>2</v>
      </c>
      <c r="C73" s="19" t="str">
        <f t="shared" si="9"/>
        <v>1</v>
      </c>
      <c r="D73" s="19" t="str">
        <f t="shared" si="10"/>
        <v>5</v>
      </c>
      <c r="E73" s="19" t="str">
        <f t="shared" si="11"/>
        <v>01</v>
      </c>
      <c r="F73" s="19" t="str">
        <f t="shared" si="12"/>
        <v>6</v>
      </c>
      <c r="G73" s="19" t="str">
        <f t="shared" si="13"/>
        <v>0</v>
      </c>
      <c r="H73" s="15">
        <v>12150160</v>
      </c>
      <c r="I73" s="16" t="s">
        <v>153</v>
      </c>
      <c r="J73" s="44" t="s">
        <v>53</v>
      </c>
      <c r="K73" s="16" t="s">
        <v>154</v>
      </c>
      <c r="L73" s="16"/>
      <c r="M73" s="20" t="s">
        <v>22</v>
      </c>
    </row>
    <row r="74" spans="1:13" ht="30" hidden="1" x14ac:dyDescent="0.25">
      <c r="A74" s="18" t="str">
        <f t="shared" si="7"/>
        <v>1</v>
      </c>
      <c r="B74" s="19" t="str">
        <f t="shared" si="8"/>
        <v>2</v>
      </c>
      <c r="C74" s="19" t="str">
        <f t="shared" si="9"/>
        <v>1</v>
      </c>
      <c r="D74" s="19" t="str">
        <f t="shared" si="10"/>
        <v>5</v>
      </c>
      <c r="E74" s="19" t="str">
        <f t="shared" si="11"/>
        <v>02</v>
      </c>
      <c r="F74" s="19" t="str">
        <f t="shared" si="12"/>
        <v>0</v>
      </c>
      <c r="G74" s="19" t="str">
        <f t="shared" si="13"/>
        <v>0</v>
      </c>
      <c r="H74" s="15">
        <v>12150200</v>
      </c>
      <c r="I74" s="16" t="s">
        <v>155</v>
      </c>
      <c r="J74" s="44" t="s">
        <v>53</v>
      </c>
      <c r="K74" s="16" t="s">
        <v>156</v>
      </c>
      <c r="L74" s="16"/>
      <c r="M74" s="20" t="s">
        <v>22</v>
      </c>
    </row>
    <row r="75" spans="1:13" ht="45" hidden="1" x14ac:dyDescent="0.25">
      <c r="A75" s="18" t="str">
        <f t="shared" si="7"/>
        <v>1</v>
      </c>
      <c r="B75" s="19" t="str">
        <f t="shared" si="8"/>
        <v>2</v>
      </c>
      <c r="C75" s="19" t="str">
        <f t="shared" si="9"/>
        <v>1</v>
      </c>
      <c r="D75" s="19" t="str">
        <f t="shared" si="10"/>
        <v>5</v>
      </c>
      <c r="E75" s="19" t="str">
        <f t="shared" si="11"/>
        <v>02</v>
      </c>
      <c r="F75" s="19" t="str">
        <f t="shared" si="12"/>
        <v>1</v>
      </c>
      <c r="G75" s="19" t="str">
        <f t="shared" si="13"/>
        <v>0</v>
      </c>
      <c r="H75" s="15">
        <v>12150210</v>
      </c>
      <c r="I75" s="16" t="s">
        <v>157</v>
      </c>
      <c r="J75" s="44" t="s">
        <v>53</v>
      </c>
      <c r="K75" s="16" t="s">
        <v>158</v>
      </c>
      <c r="L75" s="16"/>
      <c r="M75" s="20" t="s">
        <v>22</v>
      </c>
    </row>
    <row r="76" spans="1:13" ht="45" hidden="1" x14ac:dyDescent="0.25">
      <c r="A76" s="18" t="str">
        <f t="shared" si="7"/>
        <v>1</v>
      </c>
      <c r="B76" s="19" t="str">
        <f t="shared" si="8"/>
        <v>2</v>
      </c>
      <c r="C76" s="19" t="str">
        <f t="shared" si="9"/>
        <v>1</v>
      </c>
      <c r="D76" s="19" t="str">
        <f t="shared" si="10"/>
        <v>5</v>
      </c>
      <c r="E76" s="19" t="str">
        <f t="shared" si="11"/>
        <v>02</v>
      </c>
      <c r="F76" s="19" t="str">
        <f t="shared" si="12"/>
        <v>2</v>
      </c>
      <c r="G76" s="19" t="str">
        <f t="shared" si="13"/>
        <v>0</v>
      </c>
      <c r="H76" s="15">
        <v>12150220</v>
      </c>
      <c r="I76" s="16" t="s">
        <v>159</v>
      </c>
      <c r="J76" s="44" t="s">
        <v>53</v>
      </c>
      <c r="K76" s="16" t="s">
        <v>160</v>
      </c>
      <c r="L76" s="16"/>
      <c r="M76" s="20" t="s">
        <v>22</v>
      </c>
    </row>
    <row r="77" spans="1:13" ht="30" hidden="1" x14ac:dyDescent="0.25">
      <c r="A77" s="18" t="str">
        <f t="shared" si="7"/>
        <v>1</v>
      </c>
      <c r="B77" s="19" t="str">
        <f t="shared" si="8"/>
        <v>2</v>
      </c>
      <c r="C77" s="19" t="str">
        <f t="shared" si="9"/>
        <v>1</v>
      </c>
      <c r="D77" s="19" t="str">
        <f t="shared" si="10"/>
        <v>5</v>
      </c>
      <c r="E77" s="19" t="str">
        <f t="shared" si="11"/>
        <v>03</v>
      </c>
      <c r="F77" s="19" t="str">
        <f t="shared" si="12"/>
        <v>0</v>
      </c>
      <c r="G77" s="19" t="str">
        <f t="shared" si="13"/>
        <v>0</v>
      </c>
      <c r="H77" s="15">
        <v>12150300</v>
      </c>
      <c r="I77" s="16" t="s">
        <v>161</v>
      </c>
      <c r="J77" s="44" t="s">
        <v>53</v>
      </c>
      <c r="K77" s="16" t="s">
        <v>162</v>
      </c>
      <c r="L77" s="16"/>
      <c r="M77" s="20" t="s">
        <v>22</v>
      </c>
    </row>
    <row r="78" spans="1:13" ht="30" hidden="1" x14ac:dyDescent="0.25">
      <c r="A78" s="18" t="str">
        <f t="shared" si="7"/>
        <v>1</v>
      </c>
      <c r="B78" s="19" t="str">
        <f t="shared" si="8"/>
        <v>2</v>
      </c>
      <c r="C78" s="19" t="str">
        <f t="shared" si="9"/>
        <v>1</v>
      </c>
      <c r="D78" s="19" t="str">
        <f t="shared" si="10"/>
        <v>5</v>
      </c>
      <c r="E78" s="19" t="str">
        <f t="shared" si="11"/>
        <v>03</v>
      </c>
      <c r="F78" s="19" t="str">
        <f t="shared" si="12"/>
        <v>1</v>
      </c>
      <c r="G78" s="19" t="str">
        <f t="shared" si="13"/>
        <v>0</v>
      </c>
      <c r="H78" s="15">
        <v>12150310</v>
      </c>
      <c r="I78" s="16" t="s">
        <v>161</v>
      </c>
      <c r="J78" s="44" t="s">
        <v>53</v>
      </c>
      <c r="K78" s="16" t="s">
        <v>162</v>
      </c>
      <c r="L78" s="16"/>
      <c r="M78" s="20" t="s">
        <v>22</v>
      </c>
    </row>
    <row r="79" spans="1:13" ht="60" hidden="1" x14ac:dyDescent="0.25">
      <c r="A79" s="18" t="str">
        <f t="shared" si="7"/>
        <v>1</v>
      </c>
      <c r="B79" s="19" t="str">
        <f t="shared" si="8"/>
        <v>2</v>
      </c>
      <c r="C79" s="19" t="str">
        <f t="shared" si="9"/>
        <v>1</v>
      </c>
      <c r="D79" s="19" t="str">
        <f t="shared" si="10"/>
        <v>6</v>
      </c>
      <c r="E79" s="19" t="str">
        <f t="shared" si="11"/>
        <v>04</v>
      </c>
      <c r="F79" s="19" t="str">
        <f t="shared" si="12"/>
        <v>0</v>
      </c>
      <c r="G79" s="19" t="str">
        <f t="shared" si="13"/>
        <v>0</v>
      </c>
      <c r="H79" s="15">
        <v>12160400</v>
      </c>
      <c r="I79" s="16" t="s">
        <v>163</v>
      </c>
      <c r="J79" s="44" t="s">
        <v>53</v>
      </c>
      <c r="K79" s="16" t="s">
        <v>164</v>
      </c>
      <c r="L79" s="16"/>
      <c r="M79" s="20" t="s">
        <v>22</v>
      </c>
    </row>
    <row r="80" spans="1:13" ht="60" hidden="1" x14ac:dyDescent="0.25">
      <c r="A80" s="18" t="str">
        <f t="shared" si="7"/>
        <v>1</v>
      </c>
      <c r="B80" s="19" t="str">
        <f t="shared" si="8"/>
        <v>2</v>
      </c>
      <c r="C80" s="19" t="str">
        <f t="shared" si="9"/>
        <v>1</v>
      </c>
      <c r="D80" s="19" t="str">
        <f t="shared" si="10"/>
        <v>6</v>
      </c>
      <c r="E80" s="19" t="str">
        <f t="shared" si="11"/>
        <v>04</v>
      </c>
      <c r="F80" s="19" t="str">
        <f t="shared" si="12"/>
        <v>1</v>
      </c>
      <c r="G80" s="19" t="str">
        <f t="shared" si="13"/>
        <v>0</v>
      </c>
      <c r="H80" s="15">
        <v>12160410</v>
      </c>
      <c r="I80" s="16" t="s">
        <v>163</v>
      </c>
      <c r="J80" s="44" t="s">
        <v>53</v>
      </c>
      <c r="K80" s="16" t="s">
        <v>165</v>
      </c>
      <c r="L80" s="16"/>
      <c r="M80" s="20" t="s">
        <v>22</v>
      </c>
    </row>
    <row r="81" spans="1:13" ht="60" hidden="1" x14ac:dyDescent="0.25">
      <c r="A81" s="18" t="str">
        <f t="shared" si="7"/>
        <v>1</v>
      </c>
      <c r="B81" s="19" t="str">
        <f t="shared" si="8"/>
        <v>2</v>
      </c>
      <c r="C81" s="19" t="str">
        <f t="shared" si="9"/>
        <v>1</v>
      </c>
      <c r="D81" s="19" t="str">
        <f t="shared" si="10"/>
        <v>6</v>
      </c>
      <c r="E81" s="19" t="str">
        <f t="shared" si="11"/>
        <v>04</v>
      </c>
      <c r="F81" s="19" t="str">
        <f t="shared" si="12"/>
        <v>2</v>
      </c>
      <c r="G81" s="19" t="str">
        <f t="shared" si="13"/>
        <v>0</v>
      </c>
      <c r="H81" s="15">
        <v>12160420</v>
      </c>
      <c r="I81" s="16" t="s">
        <v>166</v>
      </c>
      <c r="J81" s="44" t="s">
        <v>53</v>
      </c>
      <c r="K81" s="16" t="s">
        <v>167</v>
      </c>
      <c r="L81" s="16"/>
      <c r="M81" s="20" t="s">
        <v>22</v>
      </c>
    </row>
    <row r="82" spans="1:13" ht="30" hidden="1" x14ac:dyDescent="0.25">
      <c r="A82" s="18" t="str">
        <f t="shared" si="7"/>
        <v>1</v>
      </c>
      <c r="B82" s="19" t="str">
        <f t="shared" si="8"/>
        <v>2</v>
      </c>
      <c r="C82" s="19" t="str">
        <f t="shared" si="9"/>
        <v>1</v>
      </c>
      <c r="D82" s="19" t="str">
        <f t="shared" si="10"/>
        <v>9</v>
      </c>
      <c r="E82" s="19" t="str">
        <f t="shared" si="11"/>
        <v>11</v>
      </c>
      <c r="F82" s="19" t="str">
        <f t="shared" si="12"/>
        <v>0</v>
      </c>
      <c r="G82" s="19" t="str">
        <f t="shared" si="13"/>
        <v>0</v>
      </c>
      <c r="H82" s="15">
        <v>12191100</v>
      </c>
      <c r="I82" s="16" t="s">
        <v>168</v>
      </c>
      <c r="J82" s="44" t="s">
        <v>53</v>
      </c>
      <c r="K82" s="16" t="s">
        <v>169</v>
      </c>
      <c r="L82" s="16"/>
      <c r="M82" s="20" t="s">
        <v>22</v>
      </c>
    </row>
    <row r="83" spans="1:13" ht="30" hidden="1" x14ac:dyDescent="0.25">
      <c r="A83" s="18" t="str">
        <f t="shared" si="7"/>
        <v>1</v>
      </c>
      <c r="B83" s="19" t="str">
        <f t="shared" si="8"/>
        <v>2</v>
      </c>
      <c r="C83" s="19" t="str">
        <f t="shared" si="9"/>
        <v>1</v>
      </c>
      <c r="D83" s="19" t="str">
        <f t="shared" si="10"/>
        <v>9</v>
      </c>
      <c r="E83" s="19" t="str">
        <f t="shared" si="11"/>
        <v>11</v>
      </c>
      <c r="F83" s="19" t="str">
        <f t="shared" si="12"/>
        <v>1</v>
      </c>
      <c r="G83" s="19" t="str">
        <f t="shared" si="13"/>
        <v>0</v>
      </c>
      <c r="H83" s="15">
        <v>12191110</v>
      </c>
      <c r="I83" s="16" t="s">
        <v>168</v>
      </c>
      <c r="J83" s="44" t="s">
        <v>53</v>
      </c>
      <c r="K83" s="16" t="s">
        <v>169</v>
      </c>
      <c r="L83" s="16"/>
      <c r="M83" s="20" t="s">
        <v>22</v>
      </c>
    </row>
    <row r="84" spans="1:13" ht="30" hidden="1" x14ac:dyDescent="0.25">
      <c r="A84" s="18" t="str">
        <f t="shared" si="7"/>
        <v>1</v>
      </c>
      <c r="B84" s="19" t="str">
        <f t="shared" si="8"/>
        <v>2</v>
      </c>
      <c r="C84" s="19" t="str">
        <f t="shared" si="9"/>
        <v>1</v>
      </c>
      <c r="D84" s="19" t="str">
        <f t="shared" si="10"/>
        <v>9</v>
      </c>
      <c r="E84" s="19" t="str">
        <f t="shared" si="11"/>
        <v>11</v>
      </c>
      <c r="F84" s="19" t="str">
        <f t="shared" si="12"/>
        <v>2</v>
      </c>
      <c r="G84" s="19" t="str">
        <f t="shared" si="13"/>
        <v>0</v>
      </c>
      <c r="H84" s="15">
        <v>12191120</v>
      </c>
      <c r="I84" s="16" t="s">
        <v>170</v>
      </c>
      <c r="J84" s="44" t="s">
        <v>53</v>
      </c>
      <c r="K84" s="16" t="s">
        <v>171</v>
      </c>
      <c r="L84" s="16"/>
      <c r="M84" s="20" t="s">
        <v>22</v>
      </c>
    </row>
    <row r="85" spans="1:13" ht="45" hidden="1" x14ac:dyDescent="0.25">
      <c r="A85" s="18" t="str">
        <f t="shared" si="7"/>
        <v>1</v>
      </c>
      <c r="B85" s="19" t="str">
        <f t="shared" si="8"/>
        <v>2</v>
      </c>
      <c r="C85" s="19" t="str">
        <f t="shared" si="9"/>
        <v>1</v>
      </c>
      <c r="D85" s="19" t="str">
        <f t="shared" si="10"/>
        <v>9</v>
      </c>
      <c r="E85" s="19" t="str">
        <f t="shared" si="11"/>
        <v>11</v>
      </c>
      <c r="F85" s="19" t="str">
        <f t="shared" si="12"/>
        <v>3</v>
      </c>
      <c r="G85" s="19" t="str">
        <f t="shared" si="13"/>
        <v>0</v>
      </c>
      <c r="H85" s="15">
        <v>12191130</v>
      </c>
      <c r="I85" s="16" t="s">
        <v>172</v>
      </c>
      <c r="J85" s="44" t="s">
        <v>53</v>
      </c>
      <c r="K85" s="16" t="s">
        <v>173</v>
      </c>
      <c r="L85" s="16" t="s">
        <v>174</v>
      </c>
      <c r="M85" s="20" t="s">
        <v>22</v>
      </c>
    </row>
    <row r="86" spans="1:13" ht="45" hidden="1" x14ac:dyDescent="0.25">
      <c r="A86" s="18" t="str">
        <f t="shared" si="7"/>
        <v>1</v>
      </c>
      <c r="B86" s="19" t="str">
        <f t="shared" si="8"/>
        <v>2</v>
      </c>
      <c r="C86" s="19" t="str">
        <f t="shared" si="9"/>
        <v>1</v>
      </c>
      <c r="D86" s="19" t="str">
        <f t="shared" si="10"/>
        <v>9</v>
      </c>
      <c r="E86" s="19" t="str">
        <f t="shared" si="11"/>
        <v>11</v>
      </c>
      <c r="F86" s="19" t="str">
        <f t="shared" si="12"/>
        <v>4</v>
      </c>
      <c r="G86" s="19" t="str">
        <f t="shared" si="13"/>
        <v>0</v>
      </c>
      <c r="H86" s="15">
        <v>12191140</v>
      </c>
      <c r="I86" s="16" t="s">
        <v>175</v>
      </c>
      <c r="J86" s="44" t="s">
        <v>53</v>
      </c>
      <c r="K86" s="16" t="s">
        <v>176</v>
      </c>
      <c r="L86" s="16" t="s">
        <v>174</v>
      </c>
      <c r="M86" s="20" t="s">
        <v>22</v>
      </c>
    </row>
    <row r="87" spans="1:13" ht="45" hidden="1" x14ac:dyDescent="0.25">
      <c r="A87" s="18" t="str">
        <f t="shared" si="7"/>
        <v>1</v>
      </c>
      <c r="B87" s="19" t="str">
        <f t="shared" si="8"/>
        <v>2</v>
      </c>
      <c r="C87" s="19" t="str">
        <f t="shared" si="9"/>
        <v>2</v>
      </c>
      <c r="D87" s="19" t="str">
        <f t="shared" si="10"/>
        <v>0</v>
      </c>
      <c r="E87" s="19" t="str">
        <f t="shared" si="11"/>
        <v>01</v>
      </c>
      <c r="F87" s="19" t="str">
        <f t="shared" si="12"/>
        <v>0</v>
      </c>
      <c r="G87" s="19" t="str">
        <f t="shared" si="13"/>
        <v>0</v>
      </c>
      <c r="H87" s="15">
        <v>12200100</v>
      </c>
      <c r="I87" s="16" t="s">
        <v>177</v>
      </c>
      <c r="J87" s="44" t="s">
        <v>53</v>
      </c>
      <c r="K87" s="16" t="s">
        <v>178</v>
      </c>
      <c r="L87" s="16"/>
      <c r="M87" s="20" t="s">
        <v>22</v>
      </c>
    </row>
    <row r="88" spans="1:13" ht="30" hidden="1" x14ac:dyDescent="0.25">
      <c r="A88" s="18" t="str">
        <f t="shared" si="7"/>
        <v>1</v>
      </c>
      <c r="B88" s="19" t="str">
        <f t="shared" si="8"/>
        <v>2</v>
      </c>
      <c r="C88" s="19" t="str">
        <f t="shared" si="9"/>
        <v>2</v>
      </c>
      <c r="D88" s="19" t="str">
        <f t="shared" si="10"/>
        <v>0</v>
      </c>
      <c r="E88" s="19" t="str">
        <f t="shared" si="11"/>
        <v>01</v>
      </c>
      <c r="F88" s="19" t="str">
        <f t="shared" si="12"/>
        <v>1</v>
      </c>
      <c r="G88" s="19" t="str">
        <f t="shared" si="13"/>
        <v>0</v>
      </c>
      <c r="H88" s="15">
        <v>12200110</v>
      </c>
      <c r="I88" s="16" t="s">
        <v>179</v>
      </c>
      <c r="J88" s="44" t="s">
        <v>53</v>
      </c>
      <c r="K88" s="16" t="s">
        <v>180</v>
      </c>
      <c r="L88" s="16"/>
      <c r="M88" s="20" t="s">
        <v>22</v>
      </c>
    </row>
    <row r="89" spans="1:13" ht="30" hidden="1" x14ac:dyDescent="0.25">
      <c r="A89" s="18" t="str">
        <f t="shared" si="7"/>
        <v>1</v>
      </c>
      <c r="B89" s="19" t="str">
        <f t="shared" si="8"/>
        <v>2</v>
      </c>
      <c r="C89" s="19" t="str">
        <f t="shared" si="9"/>
        <v>2</v>
      </c>
      <c r="D89" s="19" t="str">
        <f t="shared" si="10"/>
        <v>0</v>
      </c>
      <c r="E89" s="19" t="str">
        <f t="shared" si="11"/>
        <v>01</v>
      </c>
      <c r="F89" s="19" t="str">
        <f t="shared" si="12"/>
        <v>2</v>
      </c>
      <c r="G89" s="19" t="str">
        <f t="shared" si="13"/>
        <v>0</v>
      </c>
      <c r="H89" s="15">
        <v>12200120</v>
      </c>
      <c r="I89" s="16" t="s">
        <v>181</v>
      </c>
      <c r="J89" s="44" t="s">
        <v>53</v>
      </c>
      <c r="K89" s="16" t="s">
        <v>182</v>
      </c>
      <c r="L89" s="16"/>
      <c r="M89" s="20" t="s">
        <v>22</v>
      </c>
    </row>
    <row r="90" spans="1:13" ht="30" hidden="1" x14ac:dyDescent="0.25">
      <c r="A90" s="18" t="str">
        <f t="shared" si="7"/>
        <v>1</v>
      </c>
      <c r="B90" s="19" t="str">
        <f t="shared" si="8"/>
        <v>2</v>
      </c>
      <c r="C90" s="19" t="str">
        <f t="shared" si="9"/>
        <v>2</v>
      </c>
      <c r="D90" s="19" t="str">
        <f t="shared" si="10"/>
        <v>0</v>
      </c>
      <c r="E90" s="19" t="str">
        <f t="shared" si="11"/>
        <v>02</v>
      </c>
      <c r="F90" s="19" t="str">
        <f t="shared" si="12"/>
        <v>0</v>
      </c>
      <c r="G90" s="19" t="str">
        <f t="shared" si="13"/>
        <v>0</v>
      </c>
      <c r="H90" s="15">
        <v>12200200</v>
      </c>
      <c r="I90" s="16" t="s">
        <v>183</v>
      </c>
      <c r="J90" s="44" t="s">
        <v>53</v>
      </c>
      <c r="K90" s="16" t="s">
        <v>184</v>
      </c>
      <c r="L90" s="16"/>
      <c r="M90" s="20" t="s">
        <v>22</v>
      </c>
    </row>
    <row r="91" spans="1:13" ht="120" hidden="1" x14ac:dyDescent="0.25">
      <c r="A91" s="18" t="str">
        <f t="shared" si="7"/>
        <v>1</v>
      </c>
      <c r="B91" s="19" t="str">
        <f t="shared" si="8"/>
        <v>2</v>
      </c>
      <c r="C91" s="19" t="str">
        <f t="shared" si="9"/>
        <v>2</v>
      </c>
      <c r="D91" s="19" t="str">
        <f t="shared" si="10"/>
        <v>0</v>
      </c>
      <c r="E91" s="19" t="str">
        <f t="shared" si="11"/>
        <v>02</v>
      </c>
      <c r="F91" s="19" t="str">
        <f t="shared" si="12"/>
        <v>1</v>
      </c>
      <c r="G91" s="19" t="str">
        <f t="shared" si="13"/>
        <v>0</v>
      </c>
      <c r="H91" s="15">
        <v>12200210</v>
      </c>
      <c r="I91" s="16" t="s">
        <v>183</v>
      </c>
      <c r="J91" s="44" t="s">
        <v>53</v>
      </c>
      <c r="K91" s="16" t="s">
        <v>185</v>
      </c>
      <c r="L91" s="16"/>
      <c r="M91" s="20" t="s">
        <v>22</v>
      </c>
    </row>
    <row r="92" spans="1:13" ht="75" hidden="1" x14ac:dyDescent="0.25">
      <c r="A92" s="18" t="str">
        <f t="shared" si="7"/>
        <v>1</v>
      </c>
      <c r="B92" s="19" t="str">
        <f t="shared" si="8"/>
        <v>2</v>
      </c>
      <c r="C92" s="19" t="str">
        <f t="shared" si="9"/>
        <v>2</v>
      </c>
      <c r="D92" s="19" t="str">
        <f t="shared" si="10"/>
        <v>0</v>
      </c>
      <c r="E92" s="19" t="str">
        <f t="shared" si="11"/>
        <v>03</v>
      </c>
      <c r="F92" s="19" t="str">
        <f t="shared" si="12"/>
        <v>0</v>
      </c>
      <c r="G92" s="19" t="str">
        <f t="shared" si="13"/>
        <v>0</v>
      </c>
      <c r="H92" s="15">
        <v>12200300</v>
      </c>
      <c r="I92" s="16" t="s">
        <v>186</v>
      </c>
      <c r="J92" s="44" t="s">
        <v>53</v>
      </c>
      <c r="K92" s="16" t="s">
        <v>187</v>
      </c>
      <c r="L92" s="16"/>
      <c r="M92" s="20" t="s">
        <v>22</v>
      </c>
    </row>
    <row r="93" spans="1:13" ht="75" hidden="1" x14ac:dyDescent="0.25">
      <c r="A93" s="18" t="str">
        <f t="shared" si="7"/>
        <v>1</v>
      </c>
      <c r="B93" s="19" t="str">
        <f t="shared" si="8"/>
        <v>2</v>
      </c>
      <c r="C93" s="19" t="str">
        <f t="shared" si="9"/>
        <v>2</v>
      </c>
      <c r="D93" s="19" t="str">
        <f t="shared" si="10"/>
        <v>0</v>
      </c>
      <c r="E93" s="19" t="str">
        <f t="shared" si="11"/>
        <v>03</v>
      </c>
      <c r="F93" s="19" t="str">
        <f t="shared" si="12"/>
        <v>1</v>
      </c>
      <c r="G93" s="19" t="str">
        <f t="shared" si="13"/>
        <v>0</v>
      </c>
      <c r="H93" s="15">
        <v>12200310</v>
      </c>
      <c r="I93" s="16" t="s">
        <v>186</v>
      </c>
      <c r="J93" s="44" t="s">
        <v>53</v>
      </c>
      <c r="K93" s="16" t="s">
        <v>187</v>
      </c>
      <c r="L93" s="16"/>
      <c r="M93" s="20" t="s">
        <v>22</v>
      </c>
    </row>
    <row r="94" spans="1:13" ht="150" hidden="1" x14ac:dyDescent="0.25">
      <c r="A94" s="18" t="str">
        <f t="shared" si="7"/>
        <v>1</v>
      </c>
      <c r="B94" s="19" t="str">
        <f t="shared" si="8"/>
        <v>2</v>
      </c>
      <c r="C94" s="19" t="str">
        <f t="shared" si="9"/>
        <v>2</v>
      </c>
      <c r="D94" s="19" t="str">
        <f t="shared" si="10"/>
        <v>0</v>
      </c>
      <c r="E94" s="19" t="str">
        <f t="shared" si="11"/>
        <v>04</v>
      </c>
      <c r="F94" s="19" t="str">
        <f t="shared" si="12"/>
        <v>0</v>
      </c>
      <c r="G94" s="19" t="str">
        <f t="shared" si="13"/>
        <v>0</v>
      </c>
      <c r="H94" s="15">
        <v>12200400</v>
      </c>
      <c r="I94" s="16" t="s">
        <v>188</v>
      </c>
      <c r="J94" s="44" t="s">
        <v>53</v>
      </c>
      <c r="K94" s="16" t="s">
        <v>189</v>
      </c>
      <c r="L94" s="16"/>
      <c r="M94" s="20" t="s">
        <v>22</v>
      </c>
    </row>
    <row r="95" spans="1:13" ht="150" hidden="1" x14ac:dyDescent="0.25">
      <c r="A95" s="18" t="str">
        <f t="shared" si="7"/>
        <v>1</v>
      </c>
      <c r="B95" s="19" t="str">
        <f t="shared" si="8"/>
        <v>2</v>
      </c>
      <c r="C95" s="19" t="str">
        <f t="shared" si="9"/>
        <v>2</v>
      </c>
      <c r="D95" s="19" t="str">
        <f t="shared" si="10"/>
        <v>0</v>
      </c>
      <c r="E95" s="19" t="str">
        <f t="shared" si="11"/>
        <v>04</v>
      </c>
      <c r="F95" s="19" t="str">
        <f t="shared" si="12"/>
        <v>1</v>
      </c>
      <c r="G95" s="19" t="str">
        <f t="shared" si="13"/>
        <v>0</v>
      </c>
      <c r="H95" s="15">
        <v>12200410</v>
      </c>
      <c r="I95" s="16" t="s">
        <v>188</v>
      </c>
      <c r="J95" s="44" t="s">
        <v>53</v>
      </c>
      <c r="K95" s="16" t="s">
        <v>189</v>
      </c>
      <c r="L95" s="16"/>
      <c r="M95" s="20" t="s">
        <v>22</v>
      </c>
    </row>
    <row r="96" spans="1:13" ht="120" hidden="1" x14ac:dyDescent="0.25">
      <c r="A96" s="18" t="str">
        <f t="shared" si="7"/>
        <v>1</v>
      </c>
      <c r="B96" s="19" t="str">
        <f t="shared" si="8"/>
        <v>2</v>
      </c>
      <c r="C96" s="19" t="str">
        <f t="shared" si="9"/>
        <v>2</v>
      </c>
      <c r="D96" s="19" t="str">
        <f t="shared" si="10"/>
        <v>0</v>
      </c>
      <c r="E96" s="19" t="str">
        <f t="shared" si="11"/>
        <v>05</v>
      </c>
      <c r="F96" s="19" t="str">
        <f t="shared" si="12"/>
        <v>0</v>
      </c>
      <c r="G96" s="19" t="str">
        <f t="shared" si="13"/>
        <v>0</v>
      </c>
      <c r="H96" s="15">
        <v>12200500</v>
      </c>
      <c r="I96" s="16" t="s">
        <v>190</v>
      </c>
      <c r="J96" s="44" t="s">
        <v>53</v>
      </c>
      <c r="K96" s="16" t="s">
        <v>191</v>
      </c>
      <c r="L96" s="16"/>
      <c r="M96" s="20" t="s">
        <v>22</v>
      </c>
    </row>
    <row r="97" spans="1:14" ht="120" hidden="1" x14ac:dyDescent="0.25">
      <c r="A97" s="18" t="str">
        <f t="shared" si="7"/>
        <v>1</v>
      </c>
      <c r="B97" s="19" t="str">
        <f t="shared" si="8"/>
        <v>2</v>
      </c>
      <c r="C97" s="19" t="str">
        <f t="shared" si="9"/>
        <v>2</v>
      </c>
      <c r="D97" s="19" t="str">
        <f t="shared" si="10"/>
        <v>0</v>
      </c>
      <c r="E97" s="19" t="str">
        <f t="shared" si="11"/>
        <v>05</v>
      </c>
      <c r="F97" s="19" t="str">
        <f t="shared" si="12"/>
        <v>1</v>
      </c>
      <c r="G97" s="19" t="str">
        <f t="shared" si="13"/>
        <v>0</v>
      </c>
      <c r="H97" s="15">
        <v>12200510</v>
      </c>
      <c r="I97" s="16" t="s">
        <v>190</v>
      </c>
      <c r="J97" s="44" t="s">
        <v>53</v>
      </c>
      <c r="K97" s="16" t="s">
        <v>191</v>
      </c>
      <c r="L97" s="16"/>
      <c r="M97" s="20" t="s">
        <v>22</v>
      </c>
    </row>
    <row r="98" spans="1:14" ht="90" hidden="1" x14ac:dyDescent="0.25">
      <c r="A98" s="18" t="str">
        <f t="shared" si="7"/>
        <v>1</v>
      </c>
      <c r="B98" s="19" t="str">
        <f t="shared" si="8"/>
        <v>2</v>
      </c>
      <c r="C98" s="19" t="str">
        <f t="shared" si="9"/>
        <v>2</v>
      </c>
      <c r="D98" s="19" t="str">
        <f t="shared" si="10"/>
        <v>0</v>
      </c>
      <c r="E98" s="19" t="str">
        <f t="shared" si="11"/>
        <v>06</v>
      </c>
      <c r="F98" s="19" t="str">
        <f t="shared" si="12"/>
        <v>0</v>
      </c>
      <c r="G98" s="19" t="str">
        <f t="shared" si="13"/>
        <v>0</v>
      </c>
      <c r="H98" s="15">
        <v>12200600</v>
      </c>
      <c r="I98" s="16" t="s">
        <v>192</v>
      </c>
      <c r="J98" s="44" t="s">
        <v>53</v>
      </c>
      <c r="K98" s="16" t="s">
        <v>193</v>
      </c>
      <c r="L98" s="16"/>
      <c r="M98" s="20" t="s">
        <v>22</v>
      </c>
    </row>
    <row r="99" spans="1:14" ht="90" hidden="1" x14ac:dyDescent="0.25">
      <c r="A99" s="18" t="str">
        <f t="shared" si="7"/>
        <v>1</v>
      </c>
      <c r="B99" s="19" t="str">
        <f t="shared" si="8"/>
        <v>2</v>
      </c>
      <c r="C99" s="19" t="str">
        <f t="shared" si="9"/>
        <v>2</v>
      </c>
      <c r="D99" s="19" t="str">
        <f t="shared" si="10"/>
        <v>0</v>
      </c>
      <c r="E99" s="19" t="str">
        <f t="shared" si="11"/>
        <v>06</v>
      </c>
      <c r="F99" s="19" t="str">
        <f t="shared" si="12"/>
        <v>1</v>
      </c>
      <c r="G99" s="19" t="str">
        <f t="shared" si="13"/>
        <v>0</v>
      </c>
      <c r="H99" s="15">
        <v>12200610</v>
      </c>
      <c r="I99" s="16" t="s">
        <v>192</v>
      </c>
      <c r="J99" s="44" t="s">
        <v>53</v>
      </c>
      <c r="K99" s="16" t="s">
        <v>193</v>
      </c>
      <c r="L99" s="16"/>
      <c r="M99" s="20" t="s">
        <v>22</v>
      </c>
    </row>
    <row r="100" spans="1:14" ht="105" hidden="1" x14ac:dyDescent="0.25">
      <c r="A100" s="18" t="str">
        <f t="shared" si="7"/>
        <v>1</v>
      </c>
      <c r="B100" s="19" t="str">
        <f t="shared" si="8"/>
        <v>2</v>
      </c>
      <c r="C100" s="19" t="str">
        <f t="shared" si="9"/>
        <v>2</v>
      </c>
      <c r="D100" s="19" t="str">
        <f t="shared" si="10"/>
        <v>0</v>
      </c>
      <c r="E100" s="19" t="str">
        <f t="shared" si="11"/>
        <v>07</v>
      </c>
      <c r="F100" s="19" t="str">
        <f t="shared" si="12"/>
        <v>0</v>
      </c>
      <c r="G100" s="19" t="str">
        <f t="shared" si="13"/>
        <v>0</v>
      </c>
      <c r="H100" s="15">
        <v>12200700</v>
      </c>
      <c r="I100" s="16" t="s">
        <v>194</v>
      </c>
      <c r="J100" s="44" t="s">
        <v>53</v>
      </c>
      <c r="K100" s="16" t="s">
        <v>195</v>
      </c>
      <c r="L100" s="16"/>
      <c r="M100" s="20" t="s">
        <v>22</v>
      </c>
    </row>
    <row r="101" spans="1:14" ht="105" hidden="1" x14ac:dyDescent="0.25">
      <c r="A101" s="18" t="str">
        <f t="shared" si="7"/>
        <v>1</v>
      </c>
      <c r="B101" s="19" t="str">
        <f t="shared" si="8"/>
        <v>2</v>
      </c>
      <c r="C101" s="19" t="str">
        <f t="shared" si="9"/>
        <v>2</v>
      </c>
      <c r="D101" s="19" t="str">
        <f t="shared" si="10"/>
        <v>0</v>
      </c>
      <c r="E101" s="19" t="str">
        <f t="shared" si="11"/>
        <v>07</v>
      </c>
      <c r="F101" s="19" t="str">
        <f t="shared" si="12"/>
        <v>1</v>
      </c>
      <c r="G101" s="19" t="str">
        <f t="shared" si="13"/>
        <v>0</v>
      </c>
      <c r="H101" s="15">
        <v>12200710</v>
      </c>
      <c r="I101" s="16" t="s">
        <v>194</v>
      </c>
      <c r="J101" s="44" t="s">
        <v>53</v>
      </c>
      <c r="K101" s="16" t="s">
        <v>195</v>
      </c>
      <c r="L101" s="16"/>
      <c r="M101" s="20" t="s">
        <v>22</v>
      </c>
    </row>
    <row r="102" spans="1:14" ht="45" hidden="1" x14ac:dyDescent="0.25">
      <c r="A102" s="18" t="str">
        <f t="shared" si="7"/>
        <v>1</v>
      </c>
      <c r="B102" s="19" t="str">
        <f t="shared" si="8"/>
        <v>2</v>
      </c>
      <c r="C102" s="19" t="str">
        <f t="shared" si="9"/>
        <v>2</v>
      </c>
      <c r="D102" s="19" t="str">
        <f t="shared" si="10"/>
        <v>0</v>
      </c>
      <c r="E102" s="19" t="str">
        <f t="shared" si="11"/>
        <v>08</v>
      </c>
      <c r="F102" s="19" t="str">
        <f t="shared" si="12"/>
        <v>0</v>
      </c>
      <c r="G102" s="19" t="str">
        <f t="shared" si="13"/>
        <v>0</v>
      </c>
      <c r="H102" s="15">
        <v>12200800</v>
      </c>
      <c r="I102" s="16" t="s">
        <v>196</v>
      </c>
      <c r="J102" s="44" t="s">
        <v>53</v>
      </c>
      <c r="K102" s="16" t="s">
        <v>197</v>
      </c>
      <c r="L102" s="16"/>
      <c r="M102" s="20" t="s">
        <v>22</v>
      </c>
    </row>
    <row r="103" spans="1:14" ht="45" hidden="1" x14ac:dyDescent="0.25">
      <c r="A103" s="18" t="str">
        <f t="shared" si="7"/>
        <v>1</v>
      </c>
      <c r="B103" s="19" t="str">
        <f t="shared" si="8"/>
        <v>2</v>
      </c>
      <c r="C103" s="19" t="str">
        <f t="shared" si="9"/>
        <v>2</v>
      </c>
      <c r="D103" s="19" t="str">
        <f t="shared" si="10"/>
        <v>0</v>
      </c>
      <c r="E103" s="19" t="str">
        <f t="shared" si="11"/>
        <v>08</v>
      </c>
      <c r="F103" s="19" t="str">
        <f t="shared" si="12"/>
        <v>1</v>
      </c>
      <c r="G103" s="19" t="str">
        <f t="shared" si="13"/>
        <v>0</v>
      </c>
      <c r="H103" s="15">
        <v>12200810</v>
      </c>
      <c r="I103" s="16" t="s">
        <v>198</v>
      </c>
      <c r="J103" s="44" t="s">
        <v>53</v>
      </c>
      <c r="K103" s="16" t="s">
        <v>199</v>
      </c>
      <c r="L103" s="16"/>
      <c r="M103" s="20" t="s">
        <v>22</v>
      </c>
    </row>
    <row r="104" spans="1:14" ht="45" hidden="1" x14ac:dyDescent="0.25">
      <c r="A104" s="18" t="str">
        <f t="shared" si="7"/>
        <v>1</v>
      </c>
      <c r="B104" s="19" t="str">
        <f t="shared" si="8"/>
        <v>2</v>
      </c>
      <c r="C104" s="19" t="str">
        <f t="shared" si="9"/>
        <v>2</v>
      </c>
      <c r="D104" s="19" t="str">
        <f t="shared" si="10"/>
        <v>0</v>
      </c>
      <c r="E104" s="19" t="str">
        <f t="shared" si="11"/>
        <v>08</v>
      </c>
      <c r="F104" s="19" t="str">
        <f t="shared" si="12"/>
        <v>2</v>
      </c>
      <c r="G104" s="19" t="str">
        <f t="shared" si="13"/>
        <v>0</v>
      </c>
      <c r="H104" s="15">
        <v>12200820</v>
      </c>
      <c r="I104" s="16" t="s">
        <v>200</v>
      </c>
      <c r="J104" s="44" t="s">
        <v>53</v>
      </c>
      <c r="K104" s="16" t="s">
        <v>201</v>
      </c>
      <c r="L104" s="16"/>
      <c r="M104" s="20" t="s">
        <v>22</v>
      </c>
    </row>
    <row r="105" spans="1:14" ht="75" hidden="1" x14ac:dyDescent="0.25">
      <c r="A105" s="18" t="str">
        <f t="shared" si="7"/>
        <v>1</v>
      </c>
      <c r="B105" s="19" t="str">
        <f t="shared" si="8"/>
        <v>2</v>
      </c>
      <c r="C105" s="19" t="str">
        <f t="shared" si="9"/>
        <v>2</v>
      </c>
      <c r="D105" s="19" t="str">
        <f t="shared" si="10"/>
        <v>0</v>
      </c>
      <c r="E105" s="19" t="str">
        <f t="shared" si="11"/>
        <v>09</v>
      </c>
      <c r="F105" s="19" t="str">
        <f t="shared" si="12"/>
        <v>0</v>
      </c>
      <c r="G105" s="19" t="str">
        <f t="shared" si="13"/>
        <v>0</v>
      </c>
      <c r="H105" s="15">
        <v>12200900</v>
      </c>
      <c r="I105" s="16" t="s">
        <v>202</v>
      </c>
      <c r="J105" s="44" t="s">
        <v>53</v>
      </c>
      <c r="K105" s="16" t="s">
        <v>203</v>
      </c>
      <c r="L105" s="16"/>
      <c r="M105" s="20" t="s">
        <v>22</v>
      </c>
    </row>
    <row r="106" spans="1:14" ht="135" hidden="1" x14ac:dyDescent="0.25">
      <c r="A106" s="18" t="str">
        <f t="shared" si="7"/>
        <v>1</v>
      </c>
      <c r="B106" s="19" t="str">
        <f t="shared" si="8"/>
        <v>2</v>
      </c>
      <c r="C106" s="19" t="str">
        <f t="shared" si="9"/>
        <v>2</v>
      </c>
      <c r="D106" s="19" t="str">
        <f t="shared" si="10"/>
        <v>0</v>
      </c>
      <c r="E106" s="19" t="str">
        <f t="shared" si="11"/>
        <v>09</v>
      </c>
      <c r="F106" s="19" t="str">
        <f t="shared" si="12"/>
        <v>1</v>
      </c>
      <c r="G106" s="19" t="str">
        <f t="shared" si="13"/>
        <v>0</v>
      </c>
      <c r="H106" s="15">
        <v>12200910</v>
      </c>
      <c r="I106" s="16" t="s">
        <v>204</v>
      </c>
      <c r="J106" s="44" t="s">
        <v>53</v>
      </c>
      <c r="K106" s="16" t="s">
        <v>205</v>
      </c>
      <c r="L106" s="16"/>
      <c r="M106" s="20" t="s">
        <v>22</v>
      </c>
    </row>
    <row r="107" spans="1:14" s="36" customFormat="1" ht="135" hidden="1" x14ac:dyDescent="0.25">
      <c r="A107" s="18" t="str">
        <f t="shared" si="7"/>
        <v>1</v>
      </c>
      <c r="B107" s="19" t="str">
        <f t="shared" si="8"/>
        <v>2</v>
      </c>
      <c r="C107" s="19" t="str">
        <f t="shared" si="9"/>
        <v>2</v>
      </c>
      <c r="D107" s="19" t="str">
        <f t="shared" si="10"/>
        <v>0</v>
      </c>
      <c r="E107" s="19" t="str">
        <f t="shared" si="11"/>
        <v>09</v>
      </c>
      <c r="F107" s="19" t="str">
        <f t="shared" si="12"/>
        <v>2</v>
      </c>
      <c r="G107" s="19" t="str">
        <f t="shared" si="13"/>
        <v>0</v>
      </c>
      <c r="H107" s="15">
        <v>12200920</v>
      </c>
      <c r="I107" s="16" t="s">
        <v>206</v>
      </c>
      <c r="J107" s="44" t="s">
        <v>53</v>
      </c>
      <c r="K107" s="16" t="s">
        <v>207</v>
      </c>
      <c r="L107" s="16"/>
      <c r="M107" s="20" t="s">
        <v>22</v>
      </c>
      <c r="N107" s="89"/>
    </row>
    <row r="108" spans="1:14" s="36" customFormat="1" ht="30" hidden="1" x14ac:dyDescent="0.25">
      <c r="A108" s="18" t="str">
        <f t="shared" si="7"/>
        <v>1</v>
      </c>
      <c r="B108" s="19" t="str">
        <f t="shared" si="8"/>
        <v>2</v>
      </c>
      <c r="C108" s="19" t="str">
        <f t="shared" si="9"/>
        <v>2</v>
      </c>
      <c r="D108" s="19" t="str">
        <f t="shared" si="10"/>
        <v>0</v>
      </c>
      <c r="E108" s="19" t="str">
        <f t="shared" si="11"/>
        <v>10</v>
      </c>
      <c r="F108" s="19" t="str">
        <f t="shared" si="12"/>
        <v>0</v>
      </c>
      <c r="G108" s="19" t="str">
        <f t="shared" si="13"/>
        <v>0</v>
      </c>
      <c r="H108" s="15">
        <v>12201000</v>
      </c>
      <c r="I108" s="16" t="s">
        <v>208</v>
      </c>
      <c r="J108" s="44" t="s">
        <v>53</v>
      </c>
      <c r="K108" s="16" t="s">
        <v>209</v>
      </c>
      <c r="L108" s="16"/>
      <c r="M108" s="20" t="s">
        <v>22</v>
      </c>
      <c r="N108" s="89"/>
    </row>
    <row r="109" spans="1:14" s="36" customFormat="1" ht="30" hidden="1" x14ac:dyDescent="0.25">
      <c r="A109" s="18" t="str">
        <f t="shared" si="7"/>
        <v>1</v>
      </c>
      <c r="B109" s="19" t="str">
        <f t="shared" si="8"/>
        <v>2</v>
      </c>
      <c r="C109" s="19" t="str">
        <f t="shared" si="9"/>
        <v>2</v>
      </c>
      <c r="D109" s="19" t="str">
        <f t="shared" si="10"/>
        <v>0</v>
      </c>
      <c r="E109" s="19" t="str">
        <f t="shared" si="11"/>
        <v>10</v>
      </c>
      <c r="F109" s="19" t="str">
        <f t="shared" si="12"/>
        <v>1</v>
      </c>
      <c r="G109" s="19" t="str">
        <f t="shared" si="13"/>
        <v>0</v>
      </c>
      <c r="H109" s="15">
        <v>12201010</v>
      </c>
      <c r="I109" s="16" t="s">
        <v>208</v>
      </c>
      <c r="J109" s="44" t="s">
        <v>53</v>
      </c>
      <c r="K109" s="16" t="s">
        <v>209</v>
      </c>
      <c r="L109" s="16"/>
      <c r="M109" s="20" t="s">
        <v>22</v>
      </c>
      <c r="N109" s="89"/>
    </row>
    <row r="110" spans="1:14" s="36" customFormat="1" hidden="1" x14ac:dyDescent="0.25">
      <c r="A110" s="18" t="str">
        <f t="shared" si="7"/>
        <v>1</v>
      </c>
      <c r="B110" s="19" t="str">
        <f t="shared" si="8"/>
        <v>2</v>
      </c>
      <c r="C110" s="19" t="str">
        <f t="shared" si="9"/>
        <v>2</v>
      </c>
      <c r="D110" s="19" t="str">
        <f t="shared" si="10"/>
        <v>0</v>
      </c>
      <c r="E110" s="19" t="str">
        <f t="shared" si="11"/>
        <v>11</v>
      </c>
      <c r="F110" s="19" t="str">
        <f t="shared" si="12"/>
        <v>0</v>
      </c>
      <c r="G110" s="19" t="str">
        <f t="shared" si="13"/>
        <v>0</v>
      </c>
      <c r="H110" s="15">
        <v>12201100</v>
      </c>
      <c r="I110" s="16" t="s">
        <v>210</v>
      </c>
      <c r="J110" s="44" t="s">
        <v>53</v>
      </c>
      <c r="K110" s="16"/>
      <c r="L110" s="16"/>
      <c r="M110" s="20" t="s">
        <v>22</v>
      </c>
      <c r="N110" s="89"/>
    </row>
    <row r="111" spans="1:14" s="36" customFormat="1" ht="30" hidden="1" x14ac:dyDescent="0.25">
      <c r="A111" s="18" t="str">
        <f t="shared" si="7"/>
        <v>1</v>
      </c>
      <c r="B111" s="19" t="str">
        <f t="shared" si="8"/>
        <v>2</v>
      </c>
      <c r="C111" s="19" t="str">
        <f t="shared" si="9"/>
        <v>2</v>
      </c>
      <c r="D111" s="19" t="str">
        <f t="shared" si="10"/>
        <v>0</v>
      </c>
      <c r="E111" s="19" t="str">
        <f t="shared" si="11"/>
        <v>11</v>
      </c>
      <c r="F111" s="19" t="str">
        <f t="shared" si="12"/>
        <v>1</v>
      </c>
      <c r="G111" s="19" t="str">
        <f t="shared" si="13"/>
        <v>0</v>
      </c>
      <c r="H111" s="15">
        <v>12201110</v>
      </c>
      <c r="I111" s="16" t="s">
        <v>211</v>
      </c>
      <c r="J111" s="44" t="s">
        <v>53</v>
      </c>
      <c r="K111" s="16"/>
      <c r="L111" s="16"/>
      <c r="M111" s="20" t="s">
        <v>22</v>
      </c>
      <c r="N111" s="89"/>
    </row>
    <row r="112" spans="1:14" s="42" customFormat="1" ht="30" hidden="1" x14ac:dyDescent="0.25">
      <c r="A112" s="18" t="str">
        <f t="shared" si="7"/>
        <v>1</v>
      </c>
      <c r="B112" s="19" t="str">
        <f t="shared" si="8"/>
        <v>2</v>
      </c>
      <c r="C112" s="19" t="str">
        <f t="shared" si="9"/>
        <v>2</v>
      </c>
      <c r="D112" s="19" t="str">
        <f t="shared" si="10"/>
        <v>0</v>
      </c>
      <c r="E112" s="19" t="str">
        <f t="shared" si="11"/>
        <v>11</v>
      </c>
      <c r="F112" s="19" t="str">
        <f t="shared" si="12"/>
        <v>2</v>
      </c>
      <c r="G112" s="19" t="str">
        <f t="shared" si="13"/>
        <v>0</v>
      </c>
      <c r="H112" s="15">
        <v>12201120</v>
      </c>
      <c r="I112" s="16" t="s">
        <v>212</v>
      </c>
      <c r="J112" s="44" t="s">
        <v>53</v>
      </c>
      <c r="K112" s="16"/>
      <c r="L112" s="16"/>
      <c r="M112" s="20" t="s">
        <v>22</v>
      </c>
      <c r="N112" s="89"/>
    </row>
    <row r="113" spans="1:14" s="42" customFormat="1" ht="30" hidden="1" x14ac:dyDescent="0.25">
      <c r="A113" s="18" t="str">
        <f t="shared" si="7"/>
        <v>1</v>
      </c>
      <c r="B113" s="19" t="str">
        <f t="shared" si="8"/>
        <v>2</v>
      </c>
      <c r="C113" s="19" t="str">
        <f t="shared" si="9"/>
        <v>2</v>
      </c>
      <c r="D113" s="19" t="str">
        <f t="shared" si="10"/>
        <v>0</v>
      </c>
      <c r="E113" s="19" t="str">
        <f t="shared" si="11"/>
        <v>99</v>
      </c>
      <c r="F113" s="19" t="str">
        <f t="shared" si="12"/>
        <v>0</v>
      </c>
      <c r="G113" s="19" t="str">
        <f t="shared" si="13"/>
        <v>0</v>
      </c>
      <c r="H113" s="15">
        <v>12209900</v>
      </c>
      <c r="I113" s="16" t="s">
        <v>213</v>
      </c>
      <c r="J113" s="44" t="s">
        <v>53</v>
      </c>
      <c r="K113" s="16" t="s">
        <v>214</v>
      </c>
      <c r="L113" s="16"/>
      <c r="M113" s="20" t="s">
        <v>22</v>
      </c>
      <c r="N113" s="89"/>
    </row>
    <row r="114" spans="1:14" ht="30" hidden="1" x14ac:dyDescent="0.25">
      <c r="A114" s="18" t="str">
        <f t="shared" si="7"/>
        <v>1</v>
      </c>
      <c r="B114" s="19" t="str">
        <f t="shared" si="8"/>
        <v>2</v>
      </c>
      <c r="C114" s="19" t="str">
        <f t="shared" si="9"/>
        <v>2</v>
      </c>
      <c r="D114" s="19" t="str">
        <f t="shared" si="10"/>
        <v>0</v>
      </c>
      <c r="E114" s="19" t="str">
        <f t="shared" si="11"/>
        <v>99</v>
      </c>
      <c r="F114" s="19" t="str">
        <f t="shared" si="12"/>
        <v>1</v>
      </c>
      <c r="G114" s="19" t="str">
        <f t="shared" si="13"/>
        <v>0</v>
      </c>
      <c r="H114" s="15">
        <v>12209910</v>
      </c>
      <c r="I114" s="16" t="s">
        <v>213</v>
      </c>
      <c r="J114" s="44" t="s">
        <v>53</v>
      </c>
      <c r="K114" s="16" t="s">
        <v>214</v>
      </c>
      <c r="L114" s="16"/>
      <c r="M114" s="20" t="s">
        <v>22</v>
      </c>
    </row>
    <row r="115" spans="1:14" ht="45" hidden="1" x14ac:dyDescent="0.25">
      <c r="A115" s="18" t="str">
        <f t="shared" si="7"/>
        <v>1</v>
      </c>
      <c r="B115" s="19" t="str">
        <f t="shared" si="8"/>
        <v>2</v>
      </c>
      <c r="C115" s="19" t="str">
        <f t="shared" si="9"/>
        <v>3</v>
      </c>
      <c r="D115" s="19" t="str">
        <f t="shared" si="10"/>
        <v>0</v>
      </c>
      <c r="E115" s="19" t="str">
        <f t="shared" si="11"/>
        <v>01</v>
      </c>
      <c r="F115" s="19" t="str">
        <f t="shared" si="12"/>
        <v>0</v>
      </c>
      <c r="G115" s="19" t="str">
        <f t="shared" si="13"/>
        <v>0</v>
      </c>
      <c r="H115" s="15">
        <v>12300100</v>
      </c>
      <c r="I115" s="16" t="s">
        <v>215</v>
      </c>
      <c r="J115" s="44" t="s">
        <v>53</v>
      </c>
      <c r="K115" s="16" t="s">
        <v>216</v>
      </c>
      <c r="L115" s="16"/>
      <c r="M115" s="20" t="s">
        <v>22</v>
      </c>
    </row>
    <row r="116" spans="1:14" ht="45" hidden="1" x14ac:dyDescent="0.25">
      <c r="A116" s="18" t="str">
        <f t="shared" si="7"/>
        <v>1</v>
      </c>
      <c r="B116" s="19" t="str">
        <f t="shared" si="8"/>
        <v>2</v>
      </c>
      <c r="C116" s="19" t="str">
        <f t="shared" si="9"/>
        <v>3</v>
      </c>
      <c r="D116" s="19" t="str">
        <f t="shared" si="10"/>
        <v>0</v>
      </c>
      <c r="E116" s="19" t="str">
        <f t="shared" si="11"/>
        <v>01</v>
      </c>
      <c r="F116" s="19" t="str">
        <f t="shared" si="12"/>
        <v>1</v>
      </c>
      <c r="G116" s="19" t="str">
        <f t="shared" si="13"/>
        <v>0</v>
      </c>
      <c r="H116" s="15">
        <v>12300110</v>
      </c>
      <c r="I116" s="16" t="s">
        <v>215</v>
      </c>
      <c r="J116" s="44" t="s">
        <v>53</v>
      </c>
      <c r="K116" s="16" t="s">
        <v>216</v>
      </c>
      <c r="L116" s="16"/>
      <c r="M116" s="20" t="s">
        <v>22</v>
      </c>
    </row>
    <row r="117" spans="1:14" ht="60" hidden="1" x14ac:dyDescent="0.25">
      <c r="A117" s="18" t="str">
        <f t="shared" si="7"/>
        <v>1</v>
      </c>
      <c r="B117" s="19" t="str">
        <f t="shared" si="8"/>
        <v>3</v>
      </c>
      <c r="C117" s="19" t="str">
        <f t="shared" si="9"/>
        <v>1</v>
      </c>
      <c r="D117" s="19" t="str">
        <f t="shared" si="10"/>
        <v>0</v>
      </c>
      <c r="E117" s="19" t="str">
        <f t="shared" si="11"/>
        <v>01</v>
      </c>
      <c r="F117" s="19" t="str">
        <f t="shared" si="12"/>
        <v>0</v>
      </c>
      <c r="G117" s="19" t="str">
        <f t="shared" si="13"/>
        <v>0</v>
      </c>
      <c r="H117" s="15">
        <v>13100100</v>
      </c>
      <c r="I117" s="16" t="s">
        <v>217</v>
      </c>
      <c r="J117" s="44" t="s">
        <v>53</v>
      </c>
      <c r="K117" s="16" t="s">
        <v>218</v>
      </c>
      <c r="L117" s="16"/>
      <c r="M117" s="20" t="s">
        <v>22</v>
      </c>
    </row>
    <row r="118" spans="1:14" ht="45" hidden="1" x14ac:dyDescent="0.25">
      <c r="A118" s="18" t="str">
        <f t="shared" si="7"/>
        <v>1</v>
      </c>
      <c r="B118" s="19" t="str">
        <f t="shared" si="8"/>
        <v>3</v>
      </c>
      <c r="C118" s="19" t="str">
        <f t="shared" si="9"/>
        <v>1</v>
      </c>
      <c r="D118" s="19" t="str">
        <f t="shared" si="10"/>
        <v>0</v>
      </c>
      <c r="E118" s="19" t="str">
        <f t="shared" si="11"/>
        <v>01</v>
      </c>
      <c r="F118" s="19" t="str">
        <f t="shared" si="12"/>
        <v>1</v>
      </c>
      <c r="G118" s="19" t="str">
        <f t="shared" si="13"/>
        <v>0</v>
      </c>
      <c r="H118" s="15">
        <v>13100110</v>
      </c>
      <c r="I118" s="16" t="s">
        <v>219</v>
      </c>
      <c r="J118" s="44" t="s">
        <v>53</v>
      </c>
      <c r="K118" s="16" t="s">
        <v>220</v>
      </c>
      <c r="L118" s="16"/>
      <c r="M118" s="20" t="s">
        <v>22</v>
      </c>
    </row>
    <row r="119" spans="1:14" ht="45" hidden="1" x14ac:dyDescent="0.25">
      <c r="A119" s="18" t="str">
        <f t="shared" si="7"/>
        <v>1</v>
      </c>
      <c r="B119" s="19" t="str">
        <f t="shared" si="8"/>
        <v>3</v>
      </c>
      <c r="C119" s="19" t="str">
        <f t="shared" si="9"/>
        <v>1</v>
      </c>
      <c r="D119" s="19" t="str">
        <f t="shared" si="10"/>
        <v>0</v>
      </c>
      <c r="E119" s="19" t="str">
        <f t="shared" si="11"/>
        <v>01</v>
      </c>
      <c r="F119" s="19" t="str">
        <f t="shared" si="12"/>
        <v>2</v>
      </c>
      <c r="G119" s="19" t="str">
        <f t="shared" si="13"/>
        <v>0</v>
      </c>
      <c r="H119" s="15">
        <v>13100120</v>
      </c>
      <c r="I119" s="16" t="s">
        <v>221</v>
      </c>
      <c r="J119" s="44" t="s">
        <v>53</v>
      </c>
      <c r="K119" s="16" t="s">
        <v>222</v>
      </c>
      <c r="L119" s="16"/>
      <c r="M119" s="20" t="s">
        <v>22</v>
      </c>
    </row>
    <row r="120" spans="1:14" ht="60" hidden="1" x14ac:dyDescent="0.25">
      <c r="A120" s="18" t="str">
        <f t="shared" si="7"/>
        <v>1</v>
      </c>
      <c r="B120" s="19" t="str">
        <f t="shared" si="8"/>
        <v>3</v>
      </c>
      <c r="C120" s="19" t="str">
        <f t="shared" si="9"/>
        <v>1</v>
      </c>
      <c r="D120" s="19" t="str">
        <f t="shared" si="10"/>
        <v>0</v>
      </c>
      <c r="E120" s="19" t="str">
        <f t="shared" si="11"/>
        <v>02</v>
      </c>
      <c r="F120" s="19" t="str">
        <f t="shared" si="12"/>
        <v>0</v>
      </c>
      <c r="G120" s="19" t="str">
        <f t="shared" si="13"/>
        <v>0</v>
      </c>
      <c r="H120" s="15">
        <v>13100200</v>
      </c>
      <c r="I120" s="16" t="s">
        <v>223</v>
      </c>
      <c r="J120" s="44" t="s">
        <v>53</v>
      </c>
      <c r="K120" s="16" t="s">
        <v>224</v>
      </c>
      <c r="L120" s="16"/>
      <c r="M120" s="20" t="s">
        <v>22</v>
      </c>
    </row>
    <row r="121" spans="1:14" ht="60" hidden="1" x14ac:dyDescent="0.25">
      <c r="A121" s="18" t="str">
        <f t="shared" si="7"/>
        <v>1</v>
      </c>
      <c r="B121" s="19" t="str">
        <f t="shared" si="8"/>
        <v>3</v>
      </c>
      <c r="C121" s="19" t="str">
        <f t="shared" si="9"/>
        <v>1</v>
      </c>
      <c r="D121" s="19" t="str">
        <f t="shared" si="10"/>
        <v>0</v>
      </c>
      <c r="E121" s="19" t="str">
        <f t="shared" si="11"/>
        <v>02</v>
      </c>
      <c r="F121" s="19" t="str">
        <f t="shared" si="12"/>
        <v>1</v>
      </c>
      <c r="G121" s="19" t="str">
        <f t="shared" si="13"/>
        <v>0</v>
      </c>
      <c r="H121" s="15">
        <v>13100210</v>
      </c>
      <c r="I121" s="16" t="s">
        <v>223</v>
      </c>
      <c r="J121" s="44" t="s">
        <v>53</v>
      </c>
      <c r="K121" s="16" t="s">
        <v>224</v>
      </c>
      <c r="L121" s="16"/>
      <c r="M121" s="20" t="s">
        <v>22</v>
      </c>
    </row>
    <row r="122" spans="1:14" ht="30" hidden="1" x14ac:dyDescent="0.25">
      <c r="A122" s="18" t="str">
        <f t="shared" si="7"/>
        <v>1</v>
      </c>
      <c r="B122" s="19" t="str">
        <f t="shared" si="8"/>
        <v>3</v>
      </c>
      <c r="C122" s="19" t="str">
        <f t="shared" si="9"/>
        <v>1</v>
      </c>
      <c r="D122" s="19" t="str">
        <f t="shared" si="10"/>
        <v>0</v>
      </c>
      <c r="E122" s="19" t="str">
        <f t="shared" si="11"/>
        <v>99</v>
      </c>
      <c r="F122" s="19" t="str">
        <f t="shared" si="12"/>
        <v>0</v>
      </c>
      <c r="G122" s="19" t="str">
        <f t="shared" si="13"/>
        <v>0</v>
      </c>
      <c r="H122" s="15">
        <v>13109900</v>
      </c>
      <c r="I122" s="16" t="s">
        <v>225</v>
      </c>
      <c r="J122" s="44" t="s">
        <v>53</v>
      </c>
      <c r="K122" s="16" t="s">
        <v>226</v>
      </c>
      <c r="L122" s="16"/>
      <c r="M122" s="20" t="s">
        <v>22</v>
      </c>
    </row>
    <row r="123" spans="1:14" ht="30" hidden="1" x14ac:dyDescent="0.25">
      <c r="A123" s="18" t="str">
        <f t="shared" si="7"/>
        <v>1</v>
      </c>
      <c r="B123" s="19" t="str">
        <f t="shared" si="8"/>
        <v>3</v>
      </c>
      <c r="C123" s="19" t="str">
        <f t="shared" si="9"/>
        <v>1</v>
      </c>
      <c r="D123" s="19" t="str">
        <f t="shared" si="10"/>
        <v>0</v>
      </c>
      <c r="E123" s="19" t="str">
        <f t="shared" si="11"/>
        <v>99</v>
      </c>
      <c r="F123" s="19" t="str">
        <f t="shared" si="12"/>
        <v>1</v>
      </c>
      <c r="G123" s="19" t="str">
        <f t="shared" si="13"/>
        <v>0</v>
      </c>
      <c r="H123" s="15">
        <v>13109910</v>
      </c>
      <c r="I123" s="16" t="s">
        <v>225</v>
      </c>
      <c r="J123" s="44" t="s">
        <v>53</v>
      </c>
      <c r="K123" s="16" t="s">
        <v>226</v>
      </c>
      <c r="L123" s="16"/>
      <c r="M123" s="20" t="s">
        <v>22</v>
      </c>
    </row>
    <row r="124" spans="1:14" ht="30" hidden="1" x14ac:dyDescent="0.25">
      <c r="A124" s="18" t="str">
        <f t="shared" si="7"/>
        <v>1</v>
      </c>
      <c r="B124" s="19" t="str">
        <f t="shared" si="8"/>
        <v>3</v>
      </c>
      <c r="C124" s="19" t="str">
        <f t="shared" si="9"/>
        <v>2</v>
      </c>
      <c r="D124" s="19" t="str">
        <f t="shared" si="10"/>
        <v>1</v>
      </c>
      <c r="E124" s="19" t="str">
        <f t="shared" si="11"/>
        <v>00</v>
      </c>
      <c r="F124" s="19" t="str">
        <f t="shared" si="12"/>
        <v>1</v>
      </c>
      <c r="G124" s="19" t="str">
        <f t="shared" si="13"/>
        <v>0</v>
      </c>
      <c r="H124" s="15">
        <v>13210010</v>
      </c>
      <c r="I124" s="16" t="s">
        <v>227</v>
      </c>
      <c r="J124" s="44" t="s">
        <v>53</v>
      </c>
      <c r="K124" s="16" t="s">
        <v>228</v>
      </c>
      <c r="L124" s="16"/>
      <c r="M124" s="20" t="s">
        <v>22</v>
      </c>
    </row>
    <row r="125" spans="1:14" ht="30" hidden="1" x14ac:dyDescent="0.25">
      <c r="A125" s="18" t="str">
        <f t="shared" si="7"/>
        <v>1</v>
      </c>
      <c r="B125" s="19" t="str">
        <f t="shared" si="8"/>
        <v>3</v>
      </c>
      <c r="C125" s="19" t="str">
        <f t="shared" si="9"/>
        <v>2</v>
      </c>
      <c r="D125" s="19" t="str">
        <f t="shared" si="10"/>
        <v>1</v>
      </c>
      <c r="E125" s="19" t="str">
        <f t="shared" si="11"/>
        <v>00</v>
      </c>
      <c r="F125" s="19" t="str">
        <f t="shared" si="12"/>
        <v>2</v>
      </c>
      <c r="G125" s="19" t="str">
        <f t="shared" si="13"/>
        <v>0</v>
      </c>
      <c r="H125" s="15">
        <v>13210020</v>
      </c>
      <c r="I125" s="16" t="s">
        <v>229</v>
      </c>
      <c r="J125" s="44" t="s">
        <v>53</v>
      </c>
      <c r="K125" s="16" t="s">
        <v>230</v>
      </c>
      <c r="L125" s="16"/>
      <c r="M125" s="20" t="s">
        <v>22</v>
      </c>
    </row>
    <row r="126" spans="1:14" ht="30" hidden="1" x14ac:dyDescent="0.25">
      <c r="A126" s="18" t="str">
        <f t="shared" si="7"/>
        <v>1</v>
      </c>
      <c r="B126" s="19" t="str">
        <f t="shared" si="8"/>
        <v>3</v>
      </c>
      <c r="C126" s="19" t="str">
        <f t="shared" si="9"/>
        <v>2</v>
      </c>
      <c r="D126" s="19" t="str">
        <f t="shared" si="10"/>
        <v>1</v>
      </c>
      <c r="E126" s="19" t="str">
        <f t="shared" si="11"/>
        <v>00</v>
      </c>
      <c r="F126" s="19" t="str">
        <f t="shared" si="12"/>
        <v>3</v>
      </c>
      <c r="G126" s="19" t="str">
        <f t="shared" si="13"/>
        <v>0</v>
      </c>
      <c r="H126" s="15">
        <v>13210030</v>
      </c>
      <c r="I126" s="16" t="s">
        <v>231</v>
      </c>
      <c r="J126" s="44" t="s">
        <v>53</v>
      </c>
      <c r="K126" s="16" t="s">
        <v>232</v>
      </c>
      <c r="L126" s="16"/>
      <c r="M126" s="20" t="s">
        <v>22</v>
      </c>
    </row>
    <row r="127" spans="1:14" ht="45" hidden="1" x14ac:dyDescent="0.25">
      <c r="A127" s="18" t="str">
        <f t="shared" si="7"/>
        <v>1</v>
      </c>
      <c r="B127" s="19" t="str">
        <f t="shared" si="8"/>
        <v>3</v>
      </c>
      <c r="C127" s="19" t="str">
        <f t="shared" si="9"/>
        <v>2</v>
      </c>
      <c r="D127" s="19" t="str">
        <f t="shared" si="10"/>
        <v>1</v>
      </c>
      <c r="E127" s="19" t="str">
        <f t="shared" si="11"/>
        <v>00</v>
      </c>
      <c r="F127" s="19" t="str">
        <f t="shared" si="12"/>
        <v>4</v>
      </c>
      <c r="G127" s="19" t="str">
        <f t="shared" si="13"/>
        <v>0</v>
      </c>
      <c r="H127" s="15">
        <v>13210040</v>
      </c>
      <c r="I127" s="16" t="s">
        <v>233</v>
      </c>
      <c r="J127" s="44" t="s">
        <v>53</v>
      </c>
      <c r="K127" s="16" t="s">
        <v>234</v>
      </c>
      <c r="L127" s="16"/>
      <c r="M127" s="20" t="s">
        <v>22</v>
      </c>
    </row>
    <row r="128" spans="1:14" ht="30" hidden="1" x14ac:dyDescent="0.25">
      <c r="A128" s="18" t="str">
        <f t="shared" si="7"/>
        <v>1</v>
      </c>
      <c r="B128" s="19" t="str">
        <f t="shared" si="8"/>
        <v>3</v>
      </c>
      <c r="C128" s="19" t="str">
        <f t="shared" si="9"/>
        <v>2</v>
      </c>
      <c r="D128" s="19" t="str">
        <f t="shared" si="10"/>
        <v>1</v>
      </c>
      <c r="E128" s="19" t="str">
        <f t="shared" si="11"/>
        <v>00</v>
      </c>
      <c r="F128" s="19" t="str">
        <f t="shared" si="12"/>
        <v>5</v>
      </c>
      <c r="G128" s="19" t="str">
        <f t="shared" si="13"/>
        <v>0</v>
      </c>
      <c r="H128" s="15">
        <v>13210050</v>
      </c>
      <c r="I128" s="16" t="s">
        <v>235</v>
      </c>
      <c r="J128" s="44" t="s">
        <v>53</v>
      </c>
      <c r="K128" s="16" t="s">
        <v>236</v>
      </c>
      <c r="L128" s="16"/>
      <c r="M128" s="20" t="s">
        <v>22</v>
      </c>
    </row>
    <row r="129" spans="1:13" ht="75" hidden="1" x14ac:dyDescent="0.25">
      <c r="A129" s="18" t="str">
        <f t="shared" si="7"/>
        <v>1</v>
      </c>
      <c r="B129" s="19" t="str">
        <f t="shared" si="8"/>
        <v>3</v>
      </c>
      <c r="C129" s="19" t="str">
        <f t="shared" si="9"/>
        <v>2</v>
      </c>
      <c r="D129" s="19" t="str">
        <f t="shared" si="10"/>
        <v>1</v>
      </c>
      <c r="E129" s="19" t="str">
        <f t="shared" si="11"/>
        <v>00</v>
      </c>
      <c r="F129" s="19" t="str">
        <f t="shared" si="12"/>
        <v>6</v>
      </c>
      <c r="G129" s="19" t="str">
        <f t="shared" si="13"/>
        <v>0</v>
      </c>
      <c r="H129" s="15">
        <v>13210060</v>
      </c>
      <c r="I129" s="16" t="s">
        <v>237</v>
      </c>
      <c r="J129" s="44" t="s">
        <v>53</v>
      </c>
      <c r="K129" s="16" t="s">
        <v>238</v>
      </c>
      <c r="L129" s="16"/>
      <c r="M129" s="20" t="s">
        <v>22</v>
      </c>
    </row>
    <row r="130" spans="1:13" hidden="1" x14ac:dyDescent="0.25">
      <c r="A130" s="18" t="str">
        <f t="shared" si="7"/>
        <v>1</v>
      </c>
      <c r="B130" s="19" t="str">
        <f t="shared" si="8"/>
        <v>3</v>
      </c>
      <c r="C130" s="19" t="str">
        <f t="shared" si="9"/>
        <v>2</v>
      </c>
      <c r="D130" s="19" t="str">
        <f t="shared" si="10"/>
        <v>2</v>
      </c>
      <c r="E130" s="19" t="str">
        <f t="shared" si="11"/>
        <v>00</v>
      </c>
      <c r="F130" s="19" t="str">
        <f t="shared" si="12"/>
        <v>1</v>
      </c>
      <c r="G130" s="19" t="str">
        <f t="shared" si="13"/>
        <v>0</v>
      </c>
      <c r="H130" s="15">
        <v>13220010</v>
      </c>
      <c r="I130" s="16" t="s">
        <v>239</v>
      </c>
      <c r="J130" s="44" t="s">
        <v>53</v>
      </c>
      <c r="K130" s="16" t="s">
        <v>240</v>
      </c>
      <c r="L130" s="65"/>
      <c r="M130" s="20" t="s">
        <v>22</v>
      </c>
    </row>
    <row r="131" spans="1:13" ht="30" hidden="1" x14ac:dyDescent="0.25">
      <c r="A131" s="18" t="str">
        <f t="shared" ref="A131:A194" si="14">MID($H131,1,1)</f>
        <v>1</v>
      </c>
      <c r="B131" s="19" t="str">
        <f t="shared" ref="B131:B194" si="15">MID($H131,2,1)</f>
        <v>3</v>
      </c>
      <c r="C131" s="19" t="str">
        <f t="shared" ref="C131:C194" si="16">MID($H131,3,1)</f>
        <v>2</v>
      </c>
      <c r="D131" s="19" t="str">
        <f t="shared" ref="D131:D194" si="17">MID($H131,4,1)</f>
        <v>3</v>
      </c>
      <c r="E131" s="19" t="str">
        <f t="shared" ref="E131:E194" si="18">MID($H131,5,2)</f>
        <v>00</v>
      </c>
      <c r="F131" s="19" t="str">
        <f t="shared" ref="F131:F194" si="19">MID($H131,7,1)</f>
        <v>1</v>
      </c>
      <c r="G131" s="19" t="str">
        <f t="shared" ref="G131:G194" si="20">MID($H131,8,1)</f>
        <v>0</v>
      </c>
      <c r="H131" s="15">
        <v>13230010</v>
      </c>
      <c r="I131" s="16" t="s">
        <v>241</v>
      </c>
      <c r="J131" s="44" t="s">
        <v>53</v>
      </c>
      <c r="K131" s="16" t="s">
        <v>242</v>
      </c>
      <c r="L131" s="16"/>
      <c r="M131" s="20" t="s">
        <v>22</v>
      </c>
    </row>
    <row r="132" spans="1:13" hidden="1" x14ac:dyDescent="0.25">
      <c r="A132" s="18" t="str">
        <f t="shared" si="14"/>
        <v>1</v>
      </c>
      <c r="B132" s="19" t="str">
        <f t="shared" si="15"/>
        <v>3</v>
      </c>
      <c r="C132" s="19" t="str">
        <f t="shared" si="16"/>
        <v>2</v>
      </c>
      <c r="D132" s="19" t="str">
        <f t="shared" si="17"/>
        <v>9</v>
      </c>
      <c r="E132" s="19" t="str">
        <f t="shared" si="18"/>
        <v>00</v>
      </c>
      <c r="F132" s="19" t="str">
        <f t="shared" si="19"/>
        <v>1</v>
      </c>
      <c r="G132" s="19" t="str">
        <f t="shared" si="20"/>
        <v>0</v>
      </c>
      <c r="H132" s="15">
        <v>13290010</v>
      </c>
      <c r="I132" s="16" t="s">
        <v>243</v>
      </c>
      <c r="J132" s="44" t="s">
        <v>53</v>
      </c>
      <c r="K132" s="16" t="s">
        <v>244</v>
      </c>
      <c r="L132" s="16"/>
      <c r="M132" s="20" t="s">
        <v>22</v>
      </c>
    </row>
    <row r="133" spans="1:13" ht="45" hidden="1" x14ac:dyDescent="0.25">
      <c r="A133" s="18" t="str">
        <f t="shared" si="14"/>
        <v>1</v>
      </c>
      <c r="B133" s="19" t="str">
        <f t="shared" si="15"/>
        <v>3</v>
      </c>
      <c r="C133" s="19" t="str">
        <f t="shared" si="16"/>
        <v>3</v>
      </c>
      <c r="D133" s="19" t="str">
        <f t="shared" si="17"/>
        <v>1</v>
      </c>
      <c r="E133" s="19" t="str">
        <f t="shared" si="18"/>
        <v>01</v>
      </c>
      <c r="F133" s="19" t="str">
        <f t="shared" si="19"/>
        <v>1</v>
      </c>
      <c r="G133" s="19" t="str">
        <f t="shared" si="20"/>
        <v>0</v>
      </c>
      <c r="H133" s="15">
        <v>13310110</v>
      </c>
      <c r="I133" s="16" t="s">
        <v>245</v>
      </c>
      <c r="J133" s="44" t="s">
        <v>53</v>
      </c>
      <c r="K133" s="16" t="s">
        <v>246</v>
      </c>
      <c r="L133" s="16"/>
      <c r="M133" s="20" t="s">
        <v>22</v>
      </c>
    </row>
    <row r="134" spans="1:13" ht="45" hidden="1" x14ac:dyDescent="0.25">
      <c r="A134" s="18" t="str">
        <f t="shared" si="14"/>
        <v>1</v>
      </c>
      <c r="B134" s="19" t="str">
        <f t="shared" si="15"/>
        <v>3</v>
      </c>
      <c r="C134" s="19" t="str">
        <f t="shared" si="16"/>
        <v>3</v>
      </c>
      <c r="D134" s="19" t="str">
        <f t="shared" si="17"/>
        <v>1</v>
      </c>
      <c r="E134" s="19" t="str">
        <f t="shared" si="18"/>
        <v>02</v>
      </c>
      <c r="F134" s="19" t="str">
        <f t="shared" si="19"/>
        <v>1</v>
      </c>
      <c r="G134" s="19" t="str">
        <f t="shared" si="20"/>
        <v>0</v>
      </c>
      <c r="H134" s="15">
        <v>13310210</v>
      </c>
      <c r="I134" s="16" t="s">
        <v>247</v>
      </c>
      <c r="J134" s="44" t="s">
        <v>53</v>
      </c>
      <c r="K134" s="16" t="s">
        <v>248</v>
      </c>
      <c r="L134" s="16"/>
      <c r="M134" s="20" t="s">
        <v>22</v>
      </c>
    </row>
    <row r="135" spans="1:13" ht="45" hidden="1" x14ac:dyDescent="0.25">
      <c r="A135" s="18" t="str">
        <f t="shared" si="14"/>
        <v>1</v>
      </c>
      <c r="B135" s="19" t="str">
        <f t="shared" si="15"/>
        <v>3</v>
      </c>
      <c r="C135" s="19" t="str">
        <f t="shared" si="16"/>
        <v>3</v>
      </c>
      <c r="D135" s="19" t="str">
        <f t="shared" si="17"/>
        <v>1</v>
      </c>
      <c r="E135" s="19" t="str">
        <f t="shared" si="18"/>
        <v>03</v>
      </c>
      <c r="F135" s="19" t="str">
        <f t="shared" si="19"/>
        <v>1</v>
      </c>
      <c r="G135" s="19" t="str">
        <f t="shared" si="20"/>
        <v>0</v>
      </c>
      <c r="H135" s="15">
        <v>13310310</v>
      </c>
      <c r="I135" s="16" t="s">
        <v>249</v>
      </c>
      <c r="J135" s="44" t="s">
        <v>53</v>
      </c>
      <c r="K135" s="16" t="s">
        <v>250</v>
      </c>
      <c r="L135" s="16"/>
      <c r="M135" s="20" t="s">
        <v>22</v>
      </c>
    </row>
    <row r="136" spans="1:13" ht="45" hidden="1" x14ac:dyDescent="0.25">
      <c r="A136" s="18" t="str">
        <f t="shared" si="14"/>
        <v>1</v>
      </c>
      <c r="B136" s="19" t="str">
        <f t="shared" si="15"/>
        <v>3</v>
      </c>
      <c r="C136" s="19" t="str">
        <f t="shared" si="16"/>
        <v>3</v>
      </c>
      <c r="D136" s="19" t="str">
        <f t="shared" si="17"/>
        <v>1</v>
      </c>
      <c r="E136" s="19" t="str">
        <f t="shared" si="18"/>
        <v>04</v>
      </c>
      <c r="F136" s="19" t="str">
        <f t="shared" si="19"/>
        <v>1</v>
      </c>
      <c r="G136" s="19" t="str">
        <f t="shared" si="20"/>
        <v>0</v>
      </c>
      <c r="H136" s="15">
        <v>13310410</v>
      </c>
      <c r="I136" s="16" t="s">
        <v>251</v>
      </c>
      <c r="J136" s="44" t="s">
        <v>53</v>
      </c>
      <c r="K136" s="16" t="s">
        <v>252</v>
      </c>
      <c r="L136" s="16"/>
      <c r="M136" s="20" t="s">
        <v>22</v>
      </c>
    </row>
    <row r="137" spans="1:13" ht="45" hidden="1" x14ac:dyDescent="0.25">
      <c r="A137" s="18" t="str">
        <f t="shared" si="14"/>
        <v>1</v>
      </c>
      <c r="B137" s="19" t="str">
        <f t="shared" si="15"/>
        <v>3</v>
      </c>
      <c r="C137" s="19" t="str">
        <f t="shared" si="16"/>
        <v>3</v>
      </c>
      <c r="D137" s="19" t="str">
        <f t="shared" si="17"/>
        <v>1</v>
      </c>
      <c r="E137" s="19" t="str">
        <f t="shared" si="18"/>
        <v>05</v>
      </c>
      <c r="F137" s="19" t="str">
        <f t="shared" si="19"/>
        <v>1</v>
      </c>
      <c r="G137" s="19" t="str">
        <f t="shared" si="20"/>
        <v>0</v>
      </c>
      <c r="H137" s="15">
        <v>13310510</v>
      </c>
      <c r="I137" s="16" t="s">
        <v>253</v>
      </c>
      <c r="J137" s="44" t="s">
        <v>53</v>
      </c>
      <c r="K137" s="16" t="s">
        <v>254</v>
      </c>
      <c r="L137" s="16"/>
      <c r="M137" s="20" t="s">
        <v>22</v>
      </c>
    </row>
    <row r="138" spans="1:13" ht="45" hidden="1" x14ac:dyDescent="0.25">
      <c r="A138" s="18" t="str">
        <f t="shared" si="14"/>
        <v>1</v>
      </c>
      <c r="B138" s="19" t="str">
        <f t="shared" si="15"/>
        <v>3</v>
      </c>
      <c r="C138" s="19" t="str">
        <f t="shared" si="16"/>
        <v>3</v>
      </c>
      <c r="D138" s="19" t="str">
        <f t="shared" si="17"/>
        <v>2</v>
      </c>
      <c r="E138" s="19" t="str">
        <f t="shared" si="18"/>
        <v>02</v>
      </c>
      <c r="F138" s="19" t="str">
        <f t="shared" si="19"/>
        <v>1</v>
      </c>
      <c r="G138" s="19" t="str">
        <f t="shared" si="20"/>
        <v>0</v>
      </c>
      <c r="H138" s="15">
        <v>13320210</v>
      </c>
      <c r="I138" s="16" t="s">
        <v>255</v>
      </c>
      <c r="J138" s="44" t="s">
        <v>53</v>
      </c>
      <c r="K138" s="16" t="s">
        <v>256</v>
      </c>
      <c r="L138" s="16"/>
      <c r="M138" s="20" t="s">
        <v>22</v>
      </c>
    </row>
    <row r="139" spans="1:13" ht="45" hidden="1" x14ac:dyDescent="0.25">
      <c r="A139" s="18" t="str">
        <f t="shared" si="14"/>
        <v>1</v>
      </c>
      <c r="B139" s="19" t="str">
        <f t="shared" si="15"/>
        <v>3</v>
      </c>
      <c r="C139" s="19" t="str">
        <f t="shared" si="16"/>
        <v>3</v>
      </c>
      <c r="D139" s="19" t="str">
        <f t="shared" si="17"/>
        <v>2</v>
      </c>
      <c r="E139" s="19" t="str">
        <f t="shared" si="18"/>
        <v>03</v>
      </c>
      <c r="F139" s="19" t="str">
        <f t="shared" si="19"/>
        <v>1</v>
      </c>
      <c r="G139" s="19" t="str">
        <f t="shared" si="20"/>
        <v>0</v>
      </c>
      <c r="H139" s="15">
        <v>13320310</v>
      </c>
      <c r="I139" s="16" t="s">
        <v>257</v>
      </c>
      <c r="J139" s="44" t="s">
        <v>53</v>
      </c>
      <c r="K139" s="16" t="s">
        <v>258</v>
      </c>
      <c r="L139" s="16"/>
      <c r="M139" s="20" t="s">
        <v>22</v>
      </c>
    </row>
    <row r="140" spans="1:13" hidden="1" x14ac:dyDescent="0.25">
      <c r="A140" s="18" t="str">
        <f t="shared" si="14"/>
        <v>1</v>
      </c>
      <c r="B140" s="19" t="str">
        <f t="shared" si="15"/>
        <v>3</v>
      </c>
      <c r="C140" s="19" t="str">
        <f t="shared" si="16"/>
        <v>3</v>
      </c>
      <c r="D140" s="19" t="str">
        <f t="shared" si="17"/>
        <v>2</v>
      </c>
      <c r="E140" s="19" t="str">
        <f t="shared" si="18"/>
        <v>04</v>
      </c>
      <c r="F140" s="19" t="str">
        <f t="shared" si="19"/>
        <v>1</v>
      </c>
      <c r="G140" s="19" t="str">
        <f t="shared" si="20"/>
        <v>0</v>
      </c>
      <c r="H140" s="15">
        <v>13320410</v>
      </c>
      <c r="I140" s="16" t="s">
        <v>259</v>
      </c>
      <c r="J140" s="44" t="s">
        <v>53</v>
      </c>
      <c r="K140" s="16" t="s">
        <v>260</v>
      </c>
      <c r="L140" s="16"/>
      <c r="M140" s="20" t="s">
        <v>22</v>
      </c>
    </row>
    <row r="141" spans="1:13" ht="135" hidden="1" x14ac:dyDescent="0.25">
      <c r="A141" s="18" t="str">
        <f t="shared" si="14"/>
        <v>1</v>
      </c>
      <c r="B141" s="19" t="str">
        <f t="shared" si="15"/>
        <v>3</v>
      </c>
      <c r="C141" s="19" t="str">
        <f t="shared" si="16"/>
        <v>3</v>
      </c>
      <c r="D141" s="19" t="str">
        <f t="shared" si="17"/>
        <v>3</v>
      </c>
      <c r="E141" s="19" t="str">
        <f t="shared" si="18"/>
        <v>05</v>
      </c>
      <c r="F141" s="19" t="str">
        <f t="shared" si="19"/>
        <v>1</v>
      </c>
      <c r="G141" s="19" t="str">
        <f t="shared" si="20"/>
        <v>0</v>
      </c>
      <c r="H141" s="15">
        <v>13330510</v>
      </c>
      <c r="I141" s="16" t="s">
        <v>261</v>
      </c>
      <c r="J141" s="44" t="s">
        <v>53</v>
      </c>
      <c r="K141" s="16" t="s">
        <v>262</v>
      </c>
      <c r="L141" s="16" t="s">
        <v>263</v>
      </c>
      <c r="M141" s="20" t="s">
        <v>22</v>
      </c>
    </row>
    <row r="142" spans="1:13" ht="30" hidden="1" x14ac:dyDescent="0.25">
      <c r="A142" s="18" t="str">
        <f t="shared" si="14"/>
        <v>1</v>
      </c>
      <c r="B142" s="19" t="str">
        <f t="shared" si="15"/>
        <v>3</v>
      </c>
      <c r="C142" s="19" t="str">
        <f t="shared" si="16"/>
        <v>3</v>
      </c>
      <c r="D142" s="19" t="str">
        <f t="shared" si="17"/>
        <v>3</v>
      </c>
      <c r="E142" s="19" t="str">
        <f t="shared" si="18"/>
        <v>07</v>
      </c>
      <c r="F142" s="19" t="str">
        <f t="shared" si="19"/>
        <v>1</v>
      </c>
      <c r="G142" s="19" t="str">
        <f t="shared" si="20"/>
        <v>0</v>
      </c>
      <c r="H142" s="15">
        <v>13330710</v>
      </c>
      <c r="I142" s="16" t="s">
        <v>264</v>
      </c>
      <c r="J142" s="44" t="s">
        <v>53</v>
      </c>
      <c r="K142" s="16" t="s">
        <v>265</v>
      </c>
      <c r="L142" s="16" t="s">
        <v>263</v>
      </c>
      <c r="M142" s="20" t="s">
        <v>22</v>
      </c>
    </row>
    <row r="143" spans="1:13" ht="45" hidden="1" x14ac:dyDescent="0.25">
      <c r="A143" s="18" t="str">
        <f t="shared" si="14"/>
        <v>1</v>
      </c>
      <c r="B143" s="19" t="str">
        <f t="shared" si="15"/>
        <v>3</v>
      </c>
      <c r="C143" s="19" t="str">
        <f t="shared" si="16"/>
        <v>3</v>
      </c>
      <c r="D143" s="19" t="str">
        <f t="shared" si="17"/>
        <v>3</v>
      </c>
      <c r="E143" s="19" t="str">
        <f t="shared" si="18"/>
        <v>49</v>
      </c>
      <c r="F143" s="19" t="str">
        <f t="shared" si="19"/>
        <v>0</v>
      </c>
      <c r="G143" s="19" t="str">
        <f t="shared" si="20"/>
        <v>0</v>
      </c>
      <c r="H143" s="15">
        <v>13334900</v>
      </c>
      <c r="I143" s="16" t="s">
        <v>266</v>
      </c>
      <c r="J143" s="44" t="s">
        <v>53</v>
      </c>
      <c r="K143" s="16" t="s">
        <v>267</v>
      </c>
      <c r="L143" s="16" t="s">
        <v>263</v>
      </c>
      <c r="M143" s="20" t="s">
        <v>22</v>
      </c>
    </row>
    <row r="144" spans="1:13" ht="60" hidden="1" x14ac:dyDescent="0.25">
      <c r="A144" s="18" t="str">
        <f t="shared" si="14"/>
        <v>1</v>
      </c>
      <c r="B144" s="19" t="str">
        <f t="shared" si="15"/>
        <v>3</v>
      </c>
      <c r="C144" s="19" t="str">
        <f t="shared" si="16"/>
        <v>3</v>
      </c>
      <c r="D144" s="19" t="str">
        <f t="shared" si="17"/>
        <v>3</v>
      </c>
      <c r="E144" s="19" t="str">
        <f t="shared" si="18"/>
        <v>49</v>
      </c>
      <c r="F144" s="19" t="str">
        <f t="shared" si="19"/>
        <v>1</v>
      </c>
      <c r="G144" s="19" t="str">
        <f t="shared" si="20"/>
        <v>0</v>
      </c>
      <c r="H144" s="15">
        <v>13334910</v>
      </c>
      <c r="I144" s="16" t="s">
        <v>268</v>
      </c>
      <c r="J144" s="44" t="s">
        <v>53</v>
      </c>
      <c r="K144" s="16" t="s">
        <v>269</v>
      </c>
      <c r="L144" s="16" t="s">
        <v>263</v>
      </c>
      <c r="M144" s="20" t="s">
        <v>22</v>
      </c>
    </row>
    <row r="145" spans="1:13" ht="60" hidden="1" x14ac:dyDescent="0.25">
      <c r="A145" s="18" t="str">
        <f t="shared" si="14"/>
        <v>1</v>
      </c>
      <c r="B145" s="19" t="str">
        <f t="shared" si="15"/>
        <v>3</v>
      </c>
      <c r="C145" s="19" t="str">
        <f t="shared" si="16"/>
        <v>3</v>
      </c>
      <c r="D145" s="19" t="str">
        <f t="shared" si="17"/>
        <v>3</v>
      </c>
      <c r="E145" s="19" t="str">
        <f t="shared" si="18"/>
        <v>49</v>
      </c>
      <c r="F145" s="19" t="str">
        <f t="shared" si="19"/>
        <v>2</v>
      </c>
      <c r="G145" s="19" t="str">
        <f t="shared" si="20"/>
        <v>0</v>
      </c>
      <c r="H145" s="15">
        <v>13334920</v>
      </c>
      <c r="I145" s="16" t="s">
        <v>270</v>
      </c>
      <c r="J145" s="44" t="s">
        <v>53</v>
      </c>
      <c r="K145" s="16" t="s">
        <v>271</v>
      </c>
      <c r="L145" s="16" t="s">
        <v>263</v>
      </c>
      <c r="M145" s="20" t="s">
        <v>22</v>
      </c>
    </row>
    <row r="146" spans="1:13" ht="135" hidden="1" x14ac:dyDescent="0.25">
      <c r="A146" s="18" t="str">
        <f t="shared" si="14"/>
        <v>1</v>
      </c>
      <c r="B146" s="19" t="str">
        <f t="shared" si="15"/>
        <v>3</v>
      </c>
      <c r="C146" s="19" t="str">
        <f t="shared" si="16"/>
        <v>3</v>
      </c>
      <c r="D146" s="19" t="str">
        <f t="shared" si="17"/>
        <v>3</v>
      </c>
      <c r="E146" s="19" t="str">
        <f t="shared" si="18"/>
        <v>00</v>
      </c>
      <c r="F146" s="19" t="str">
        <f t="shared" si="19"/>
        <v>1</v>
      </c>
      <c r="G146" s="19" t="str">
        <f t="shared" si="20"/>
        <v>0</v>
      </c>
      <c r="H146" s="15">
        <v>13330010</v>
      </c>
      <c r="I146" s="16" t="s">
        <v>272</v>
      </c>
      <c r="J146" s="44" t="s">
        <v>53</v>
      </c>
      <c r="K146" s="16" t="s">
        <v>273</v>
      </c>
      <c r="L146" s="16" t="s">
        <v>263</v>
      </c>
      <c r="M146" s="20" t="s">
        <v>22</v>
      </c>
    </row>
    <row r="147" spans="1:13" ht="105" hidden="1" x14ac:dyDescent="0.25">
      <c r="A147" s="18" t="str">
        <f t="shared" si="14"/>
        <v>1</v>
      </c>
      <c r="B147" s="19" t="str">
        <f t="shared" si="15"/>
        <v>3</v>
      </c>
      <c r="C147" s="19" t="str">
        <f t="shared" si="16"/>
        <v>3</v>
      </c>
      <c r="D147" s="19" t="str">
        <f t="shared" si="17"/>
        <v>3</v>
      </c>
      <c r="E147" s="19" t="str">
        <f t="shared" si="18"/>
        <v>00</v>
      </c>
      <c r="F147" s="19" t="str">
        <f t="shared" si="19"/>
        <v>2</v>
      </c>
      <c r="G147" s="19" t="str">
        <f t="shared" si="20"/>
        <v>0</v>
      </c>
      <c r="H147" s="15">
        <v>13330020</v>
      </c>
      <c r="I147" s="16" t="s">
        <v>274</v>
      </c>
      <c r="J147" s="44" t="s">
        <v>53</v>
      </c>
      <c r="K147" s="16" t="s">
        <v>275</v>
      </c>
      <c r="L147" s="16" t="s">
        <v>263</v>
      </c>
      <c r="M147" s="20" t="s">
        <v>22</v>
      </c>
    </row>
    <row r="148" spans="1:13" ht="45" hidden="1" x14ac:dyDescent="0.25">
      <c r="A148" s="18" t="str">
        <f t="shared" si="14"/>
        <v>1</v>
      </c>
      <c r="B148" s="19" t="str">
        <f t="shared" si="15"/>
        <v>3</v>
      </c>
      <c r="C148" s="19" t="str">
        <f t="shared" si="16"/>
        <v>3</v>
      </c>
      <c r="D148" s="19" t="str">
        <f t="shared" si="17"/>
        <v>3</v>
      </c>
      <c r="E148" s="19" t="str">
        <f t="shared" si="18"/>
        <v>00</v>
      </c>
      <c r="F148" s="19" t="str">
        <f t="shared" si="19"/>
        <v>3</v>
      </c>
      <c r="G148" s="19" t="str">
        <f t="shared" si="20"/>
        <v>0</v>
      </c>
      <c r="H148" s="15">
        <v>13330030</v>
      </c>
      <c r="I148" s="16" t="s">
        <v>276</v>
      </c>
      <c r="J148" s="44" t="s">
        <v>53</v>
      </c>
      <c r="K148" s="16" t="s">
        <v>277</v>
      </c>
      <c r="L148" s="16" t="s">
        <v>263</v>
      </c>
      <c r="M148" s="20" t="s">
        <v>22</v>
      </c>
    </row>
    <row r="149" spans="1:13" ht="90" hidden="1" x14ac:dyDescent="0.25">
      <c r="A149" s="18" t="str">
        <f t="shared" si="14"/>
        <v>1</v>
      </c>
      <c r="B149" s="19" t="str">
        <f t="shared" si="15"/>
        <v>3</v>
      </c>
      <c r="C149" s="19" t="str">
        <f t="shared" si="16"/>
        <v>3</v>
      </c>
      <c r="D149" s="19" t="str">
        <f t="shared" si="17"/>
        <v>3</v>
      </c>
      <c r="E149" s="19" t="str">
        <f t="shared" si="18"/>
        <v>00</v>
      </c>
      <c r="F149" s="19" t="str">
        <f t="shared" si="19"/>
        <v>4</v>
      </c>
      <c r="G149" s="19" t="str">
        <f t="shared" si="20"/>
        <v>0</v>
      </c>
      <c r="H149" s="15">
        <v>13330040</v>
      </c>
      <c r="I149" s="16" t="s">
        <v>278</v>
      </c>
      <c r="J149" s="44" t="s">
        <v>53</v>
      </c>
      <c r="K149" s="16" t="s">
        <v>279</v>
      </c>
      <c r="L149" s="16" t="s">
        <v>263</v>
      </c>
      <c r="M149" s="20" t="s">
        <v>22</v>
      </c>
    </row>
    <row r="150" spans="1:13" ht="165" hidden="1" x14ac:dyDescent="0.25">
      <c r="A150" s="18" t="str">
        <f t="shared" si="14"/>
        <v>1</v>
      </c>
      <c r="B150" s="19" t="str">
        <f t="shared" si="15"/>
        <v>3</v>
      </c>
      <c r="C150" s="19" t="str">
        <f t="shared" si="16"/>
        <v>3</v>
      </c>
      <c r="D150" s="19" t="str">
        <f t="shared" si="17"/>
        <v>3</v>
      </c>
      <c r="E150" s="19" t="str">
        <f t="shared" si="18"/>
        <v>00</v>
      </c>
      <c r="F150" s="19" t="str">
        <f t="shared" si="19"/>
        <v>5</v>
      </c>
      <c r="G150" s="19" t="str">
        <f t="shared" si="20"/>
        <v>0</v>
      </c>
      <c r="H150" s="15">
        <v>13330050</v>
      </c>
      <c r="I150" s="16" t="s">
        <v>261</v>
      </c>
      <c r="J150" s="44" t="s">
        <v>53</v>
      </c>
      <c r="K150" s="16" t="s">
        <v>280</v>
      </c>
      <c r="L150" s="16" t="s">
        <v>263</v>
      </c>
      <c r="M150" s="20" t="s">
        <v>22</v>
      </c>
    </row>
    <row r="151" spans="1:13" ht="75" hidden="1" x14ac:dyDescent="0.25">
      <c r="A151" s="18" t="str">
        <f t="shared" si="14"/>
        <v>1</v>
      </c>
      <c r="B151" s="19" t="str">
        <f t="shared" si="15"/>
        <v>3</v>
      </c>
      <c r="C151" s="19" t="str">
        <f t="shared" si="16"/>
        <v>3</v>
      </c>
      <c r="D151" s="19" t="str">
        <f t="shared" si="17"/>
        <v>3</v>
      </c>
      <c r="E151" s="19" t="str">
        <f t="shared" si="18"/>
        <v>00</v>
      </c>
      <c r="F151" s="19" t="str">
        <f t="shared" si="19"/>
        <v>6</v>
      </c>
      <c r="G151" s="19" t="str">
        <f t="shared" si="20"/>
        <v>0</v>
      </c>
      <c r="H151" s="15">
        <v>13330060</v>
      </c>
      <c r="I151" s="16" t="s">
        <v>281</v>
      </c>
      <c r="J151" s="44" t="s">
        <v>53</v>
      </c>
      <c r="K151" s="16" t="s">
        <v>282</v>
      </c>
      <c r="L151" s="16" t="s">
        <v>263</v>
      </c>
      <c r="M151" s="20" t="s">
        <v>22</v>
      </c>
    </row>
    <row r="152" spans="1:13" ht="30" hidden="1" x14ac:dyDescent="0.25">
      <c r="A152" s="18" t="str">
        <f t="shared" si="14"/>
        <v>1</v>
      </c>
      <c r="B152" s="19" t="str">
        <f t="shared" si="15"/>
        <v>3</v>
      </c>
      <c r="C152" s="19" t="str">
        <f t="shared" si="16"/>
        <v>3</v>
      </c>
      <c r="D152" s="19" t="str">
        <f t="shared" si="17"/>
        <v>3</v>
      </c>
      <c r="E152" s="19" t="str">
        <f t="shared" si="18"/>
        <v>00</v>
      </c>
      <c r="F152" s="19" t="str">
        <f t="shared" si="19"/>
        <v>7</v>
      </c>
      <c r="G152" s="19" t="str">
        <f t="shared" si="20"/>
        <v>0</v>
      </c>
      <c r="H152" s="15">
        <v>13330070</v>
      </c>
      <c r="I152" s="16" t="s">
        <v>264</v>
      </c>
      <c r="J152" s="44" t="s">
        <v>53</v>
      </c>
      <c r="K152" s="16" t="s">
        <v>283</v>
      </c>
      <c r="L152" s="16" t="s">
        <v>263</v>
      </c>
      <c r="M152" s="20" t="s">
        <v>22</v>
      </c>
    </row>
    <row r="153" spans="1:13" ht="45" hidden="1" x14ac:dyDescent="0.25">
      <c r="A153" s="18" t="str">
        <f t="shared" si="14"/>
        <v>1</v>
      </c>
      <c r="B153" s="19" t="str">
        <f t="shared" si="15"/>
        <v>3</v>
      </c>
      <c r="C153" s="19" t="str">
        <f t="shared" si="16"/>
        <v>3</v>
      </c>
      <c r="D153" s="19" t="str">
        <f t="shared" si="17"/>
        <v>3</v>
      </c>
      <c r="E153" s="19" t="str">
        <f t="shared" si="18"/>
        <v>00</v>
      </c>
      <c r="F153" s="19" t="str">
        <f t="shared" si="19"/>
        <v>9</v>
      </c>
      <c r="G153" s="19" t="str">
        <f t="shared" si="20"/>
        <v>0</v>
      </c>
      <c r="H153" s="15">
        <v>13330090</v>
      </c>
      <c r="I153" s="16" t="s">
        <v>266</v>
      </c>
      <c r="J153" s="44" t="s">
        <v>53</v>
      </c>
      <c r="K153" s="16" t="s">
        <v>284</v>
      </c>
      <c r="L153" s="16" t="s">
        <v>263</v>
      </c>
      <c r="M153" s="20" t="s">
        <v>22</v>
      </c>
    </row>
    <row r="154" spans="1:13" ht="30" hidden="1" x14ac:dyDescent="0.25">
      <c r="A154" s="18" t="str">
        <f t="shared" si="14"/>
        <v>1</v>
      </c>
      <c r="B154" s="19" t="str">
        <f t="shared" si="15"/>
        <v>3</v>
      </c>
      <c r="C154" s="19" t="str">
        <f t="shared" si="16"/>
        <v>3</v>
      </c>
      <c r="D154" s="19" t="str">
        <f t="shared" si="17"/>
        <v>4</v>
      </c>
      <c r="E154" s="19" t="str">
        <f t="shared" si="18"/>
        <v>01</v>
      </c>
      <c r="F154" s="19" t="str">
        <f t="shared" si="19"/>
        <v>1</v>
      </c>
      <c r="G154" s="19" t="str">
        <f t="shared" si="20"/>
        <v>0</v>
      </c>
      <c r="H154" s="15">
        <v>13340110</v>
      </c>
      <c r="I154" s="16" t="s">
        <v>285</v>
      </c>
      <c r="J154" s="44" t="s">
        <v>53</v>
      </c>
      <c r="K154" s="16" t="s">
        <v>286</v>
      </c>
      <c r="L154" s="16" t="s">
        <v>287</v>
      </c>
      <c r="M154" s="20" t="s">
        <v>22</v>
      </c>
    </row>
    <row r="155" spans="1:13" hidden="1" x14ac:dyDescent="0.25">
      <c r="A155" s="18" t="str">
        <f t="shared" si="14"/>
        <v>1</v>
      </c>
      <c r="B155" s="19" t="str">
        <f t="shared" si="15"/>
        <v>3</v>
      </c>
      <c r="C155" s="19" t="str">
        <f t="shared" si="16"/>
        <v>3</v>
      </c>
      <c r="D155" s="19" t="str">
        <f t="shared" si="17"/>
        <v>9</v>
      </c>
      <c r="E155" s="19" t="str">
        <f t="shared" si="18"/>
        <v>01</v>
      </c>
      <c r="F155" s="19" t="str">
        <f t="shared" si="19"/>
        <v>0</v>
      </c>
      <c r="G155" s="19" t="str">
        <f t="shared" si="20"/>
        <v>0</v>
      </c>
      <c r="H155" s="15">
        <v>13390100</v>
      </c>
      <c r="I155" s="16" t="s">
        <v>288</v>
      </c>
      <c r="J155" s="44" t="s">
        <v>53</v>
      </c>
      <c r="K155" s="16" t="s">
        <v>289</v>
      </c>
      <c r="L155" s="16" t="s">
        <v>263</v>
      </c>
      <c r="M155" s="20" t="s">
        <v>22</v>
      </c>
    </row>
    <row r="156" spans="1:13" hidden="1" x14ac:dyDescent="0.25">
      <c r="A156" s="18" t="str">
        <f t="shared" si="14"/>
        <v>1</v>
      </c>
      <c r="B156" s="19" t="str">
        <f t="shared" si="15"/>
        <v>3</v>
      </c>
      <c r="C156" s="19" t="str">
        <f t="shared" si="16"/>
        <v>3</v>
      </c>
      <c r="D156" s="19" t="str">
        <f t="shared" si="17"/>
        <v>9</v>
      </c>
      <c r="E156" s="19" t="str">
        <f t="shared" si="18"/>
        <v>01</v>
      </c>
      <c r="F156" s="19" t="str">
        <f t="shared" si="19"/>
        <v>1</v>
      </c>
      <c r="G156" s="19" t="str">
        <f t="shared" si="20"/>
        <v>0</v>
      </c>
      <c r="H156" s="15">
        <v>13390110</v>
      </c>
      <c r="I156" s="16" t="s">
        <v>288</v>
      </c>
      <c r="J156" s="44" t="s">
        <v>53</v>
      </c>
      <c r="K156" s="16" t="s">
        <v>289</v>
      </c>
      <c r="L156" s="16" t="s">
        <v>263</v>
      </c>
      <c r="M156" s="20" t="s">
        <v>22</v>
      </c>
    </row>
    <row r="157" spans="1:13" ht="30" hidden="1" x14ac:dyDescent="0.25">
      <c r="A157" s="18" t="str">
        <f t="shared" si="14"/>
        <v>1</v>
      </c>
      <c r="B157" s="19" t="str">
        <f t="shared" si="15"/>
        <v>3</v>
      </c>
      <c r="C157" s="19" t="str">
        <f t="shared" si="16"/>
        <v>3</v>
      </c>
      <c r="D157" s="19" t="str">
        <f t="shared" si="17"/>
        <v>9</v>
      </c>
      <c r="E157" s="19" t="str">
        <f t="shared" si="18"/>
        <v>99</v>
      </c>
      <c r="F157" s="19" t="str">
        <f t="shared" si="19"/>
        <v>1</v>
      </c>
      <c r="G157" s="19" t="str">
        <f t="shared" si="20"/>
        <v>0</v>
      </c>
      <c r="H157" s="15">
        <v>13399910</v>
      </c>
      <c r="I157" s="16" t="s">
        <v>290</v>
      </c>
      <c r="J157" s="44" t="s">
        <v>53</v>
      </c>
      <c r="K157" s="16" t="s">
        <v>291</v>
      </c>
      <c r="L157" s="16"/>
      <c r="M157" s="20" t="s">
        <v>22</v>
      </c>
    </row>
    <row r="158" spans="1:13" hidden="1" x14ac:dyDescent="0.25">
      <c r="A158" s="18" t="str">
        <f t="shared" si="14"/>
        <v>1</v>
      </c>
      <c r="B158" s="19" t="str">
        <f t="shared" si="15"/>
        <v>3</v>
      </c>
      <c r="C158" s="19" t="str">
        <f t="shared" si="16"/>
        <v>4</v>
      </c>
      <c r="D158" s="19" t="str">
        <f t="shared" si="17"/>
        <v>4</v>
      </c>
      <c r="E158" s="19" t="str">
        <f t="shared" si="18"/>
        <v>01</v>
      </c>
      <c r="F158" s="19" t="str">
        <f t="shared" si="19"/>
        <v>1</v>
      </c>
      <c r="G158" s="19" t="str">
        <f t="shared" si="20"/>
        <v>0</v>
      </c>
      <c r="H158" s="15">
        <v>13440110</v>
      </c>
      <c r="I158" s="16" t="s">
        <v>292</v>
      </c>
      <c r="J158" s="44" t="s">
        <v>53</v>
      </c>
      <c r="K158" s="16" t="s">
        <v>293</v>
      </c>
      <c r="L158" s="16"/>
      <c r="M158" s="20" t="s">
        <v>22</v>
      </c>
    </row>
    <row r="159" spans="1:13" ht="30" hidden="1" x14ac:dyDescent="0.25">
      <c r="A159" s="18" t="str">
        <f t="shared" si="14"/>
        <v>1</v>
      </c>
      <c r="B159" s="19" t="str">
        <f t="shared" si="15"/>
        <v>3</v>
      </c>
      <c r="C159" s="19" t="str">
        <f t="shared" si="16"/>
        <v>4</v>
      </c>
      <c r="D159" s="19" t="str">
        <f t="shared" si="17"/>
        <v>4</v>
      </c>
      <c r="E159" s="19" t="str">
        <f t="shared" si="18"/>
        <v>02</v>
      </c>
      <c r="F159" s="19" t="str">
        <f t="shared" si="19"/>
        <v>1</v>
      </c>
      <c r="G159" s="19" t="str">
        <f t="shared" si="20"/>
        <v>0</v>
      </c>
      <c r="H159" s="15">
        <v>13440210</v>
      </c>
      <c r="I159" s="16" t="s">
        <v>294</v>
      </c>
      <c r="J159" s="44" t="s">
        <v>53</v>
      </c>
      <c r="K159" s="16" t="s">
        <v>295</v>
      </c>
      <c r="L159" s="16"/>
      <c r="M159" s="20" t="s">
        <v>22</v>
      </c>
    </row>
    <row r="160" spans="1:13" ht="75" hidden="1" x14ac:dyDescent="0.25">
      <c r="A160" s="18" t="str">
        <f t="shared" si="14"/>
        <v>1</v>
      </c>
      <c r="B160" s="19" t="str">
        <f t="shared" si="15"/>
        <v>3</v>
      </c>
      <c r="C160" s="19" t="str">
        <f t="shared" si="16"/>
        <v>4</v>
      </c>
      <c r="D160" s="19" t="str">
        <f t="shared" si="17"/>
        <v>5</v>
      </c>
      <c r="E160" s="19" t="str">
        <f t="shared" si="18"/>
        <v>01</v>
      </c>
      <c r="F160" s="19" t="str">
        <f t="shared" si="19"/>
        <v>1</v>
      </c>
      <c r="G160" s="19" t="str">
        <f t="shared" si="20"/>
        <v>0</v>
      </c>
      <c r="H160" s="15">
        <v>13450110</v>
      </c>
      <c r="I160" s="16" t="s">
        <v>296</v>
      </c>
      <c r="J160" s="44" t="s">
        <v>53</v>
      </c>
      <c r="K160" s="16" t="s">
        <v>297</v>
      </c>
      <c r="L160" s="16"/>
      <c r="M160" s="20" t="s">
        <v>22</v>
      </c>
    </row>
    <row r="161" spans="1:13" ht="30" hidden="1" x14ac:dyDescent="0.25">
      <c r="A161" s="18" t="str">
        <f t="shared" si="14"/>
        <v>1</v>
      </c>
      <c r="B161" s="19" t="str">
        <f t="shared" si="15"/>
        <v>3</v>
      </c>
      <c r="C161" s="19" t="str">
        <f t="shared" si="16"/>
        <v>4</v>
      </c>
      <c r="D161" s="19" t="str">
        <f t="shared" si="17"/>
        <v>5</v>
      </c>
      <c r="E161" s="19" t="str">
        <f t="shared" si="18"/>
        <v>02</v>
      </c>
      <c r="F161" s="19" t="str">
        <f t="shared" si="19"/>
        <v>1</v>
      </c>
      <c r="G161" s="19" t="str">
        <f t="shared" si="20"/>
        <v>0</v>
      </c>
      <c r="H161" s="15">
        <v>13450210</v>
      </c>
      <c r="I161" s="16" t="s">
        <v>298</v>
      </c>
      <c r="J161" s="44" t="s">
        <v>53</v>
      </c>
      <c r="K161" s="16" t="s">
        <v>299</v>
      </c>
      <c r="L161" s="16"/>
      <c r="M161" s="20" t="s">
        <v>22</v>
      </c>
    </row>
    <row r="162" spans="1:13" ht="30" hidden="1" x14ac:dyDescent="0.25">
      <c r="A162" s="18" t="str">
        <f t="shared" si="14"/>
        <v>1</v>
      </c>
      <c r="B162" s="19" t="str">
        <f t="shared" si="15"/>
        <v>3</v>
      </c>
      <c r="C162" s="19" t="str">
        <f t="shared" si="16"/>
        <v>4</v>
      </c>
      <c r="D162" s="19" t="str">
        <f t="shared" si="17"/>
        <v>6</v>
      </c>
      <c r="E162" s="19" t="str">
        <f t="shared" si="18"/>
        <v>99</v>
      </c>
      <c r="F162" s="19" t="str">
        <f t="shared" si="19"/>
        <v>1</v>
      </c>
      <c r="G162" s="19" t="str">
        <f t="shared" si="20"/>
        <v>0</v>
      </c>
      <c r="H162" s="15">
        <v>13469910</v>
      </c>
      <c r="I162" s="16" t="s">
        <v>300</v>
      </c>
      <c r="J162" s="44" t="s">
        <v>53</v>
      </c>
      <c r="K162" s="16" t="s">
        <v>301</v>
      </c>
      <c r="L162" s="16"/>
      <c r="M162" s="20" t="s">
        <v>22</v>
      </c>
    </row>
    <row r="163" spans="1:13" ht="45" hidden="1" x14ac:dyDescent="0.25">
      <c r="A163" s="18" t="str">
        <f t="shared" si="14"/>
        <v>1</v>
      </c>
      <c r="B163" s="19" t="str">
        <f t="shared" si="15"/>
        <v>3</v>
      </c>
      <c r="C163" s="19" t="str">
        <f t="shared" si="16"/>
        <v>4</v>
      </c>
      <c r="D163" s="19" t="str">
        <f t="shared" si="17"/>
        <v>6</v>
      </c>
      <c r="E163" s="19" t="str">
        <f t="shared" si="18"/>
        <v>99</v>
      </c>
      <c r="F163" s="19" t="str">
        <f t="shared" si="19"/>
        <v>2</v>
      </c>
      <c r="G163" s="19" t="str">
        <f t="shared" si="20"/>
        <v>0</v>
      </c>
      <c r="H163" s="15">
        <v>13469920</v>
      </c>
      <c r="I163" s="16" t="s">
        <v>302</v>
      </c>
      <c r="J163" s="44" t="s">
        <v>53</v>
      </c>
      <c r="K163" s="16" t="s">
        <v>303</v>
      </c>
      <c r="L163" s="16"/>
      <c r="M163" s="20" t="s">
        <v>22</v>
      </c>
    </row>
    <row r="164" spans="1:13" ht="60" hidden="1" x14ac:dyDescent="0.25">
      <c r="A164" s="18" t="str">
        <f t="shared" si="14"/>
        <v>1</v>
      </c>
      <c r="B164" s="19" t="str">
        <f t="shared" si="15"/>
        <v>3</v>
      </c>
      <c r="C164" s="19" t="str">
        <f t="shared" si="16"/>
        <v>4</v>
      </c>
      <c r="D164" s="19" t="str">
        <f t="shared" si="17"/>
        <v>6</v>
      </c>
      <c r="E164" s="19" t="str">
        <f t="shared" si="18"/>
        <v>99</v>
      </c>
      <c r="F164" s="19" t="str">
        <f t="shared" si="19"/>
        <v>3</v>
      </c>
      <c r="G164" s="19" t="str">
        <f t="shared" si="20"/>
        <v>0</v>
      </c>
      <c r="H164" s="15">
        <v>13469930</v>
      </c>
      <c r="I164" s="16" t="s">
        <v>304</v>
      </c>
      <c r="J164" s="44" t="s">
        <v>53</v>
      </c>
      <c r="K164" s="16" t="s">
        <v>305</v>
      </c>
      <c r="L164" s="16"/>
      <c r="M164" s="20" t="s">
        <v>22</v>
      </c>
    </row>
    <row r="165" spans="1:13" ht="28.5" hidden="1" customHeight="1" x14ac:dyDescent="0.25">
      <c r="A165" s="18" t="str">
        <f t="shared" si="14"/>
        <v>1</v>
      </c>
      <c r="B165" s="19" t="str">
        <f t="shared" si="15"/>
        <v>3</v>
      </c>
      <c r="C165" s="19" t="str">
        <f t="shared" si="16"/>
        <v>4</v>
      </c>
      <c r="D165" s="19" t="str">
        <f t="shared" si="17"/>
        <v>9</v>
      </c>
      <c r="E165" s="19" t="str">
        <f t="shared" si="18"/>
        <v>01</v>
      </c>
      <c r="F165" s="19" t="str">
        <f t="shared" si="19"/>
        <v>1</v>
      </c>
      <c r="G165" s="19" t="str">
        <f t="shared" si="20"/>
        <v>0</v>
      </c>
      <c r="H165" s="15">
        <v>13490110</v>
      </c>
      <c r="I165" s="16" t="s">
        <v>306</v>
      </c>
      <c r="J165" s="44" t="s">
        <v>53</v>
      </c>
      <c r="K165" s="16" t="s">
        <v>307</v>
      </c>
      <c r="L165" s="16"/>
      <c r="M165" s="20" t="s">
        <v>22</v>
      </c>
    </row>
    <row r="166" spans="1:13" ht="30" hidden="1" x14ac:dyDescent="0.25">
      <c r="A166" s="18" t="str">
        <f t="shared" si="14"/>
        <v>1</v>
      </c>
      <c r="B166" s="19" t="str">
        <f t="shared" si="15"/>
        <v>3</v>
      </c>
      <c r="C166" s="19" t="str">
        <f t="shared" si="16"/>
        <v>4</v>
      </c>
      <c r="D166" s="19" t="str">
        <f t="shared" si="17"/>
        <v>9</v>
      </c>
      <c r="E166" s="19" t="str">
        <f t="shared" si="18"/>
        <v>99</v>
      </c>
      <c r="F166" s="19" t="str">
        <f t="shared" si="19"/>
        <v>1</v>
      </c>
      <c r="G166" s="19" t="str">
        <f t="shared" si="20"/>
        <v>0</v>
      </c>
      <c r="H166" s="15">
        <v>13499910</v>
      </c>
      <c r="I166" s="16" t="s">
        <v>308</v>
      </c>
      <c r="J166" s="44" t="s">
        <v>53</v>
      </c>
      <c r="K166" s="16" t="s">
        <v>309</v>
      </c>
      <c r="L166" s="16"/>
      <c r="M166" s="20" t="s">
        <v>22</v>
      </c>
    </row>
    <row r="167" spans="1:13" ht="45" hidden="1" x14ac:dyDescent="0.25">
      <c r="A167" s="18" t="str">
        <f t="shared" si="14"/>
        <v>1</v>
      </c>
      <c r="B167" s="19" t="str">
        <f t="shared" si="15"/>
        <v>3</v>
      </c>
      <c r="C167" s="19" t="str">
        <f t="shared" si="16"/>
        <v>5</v>
      </c>
      <c r="D167" s="19" t="str">
        <f t="shared" si="17"/>
        <v>0</v>
      </c>
      <c r="E167" s="19" t="str">
        <f t="shared" si="18"/>
        <v>01</v>
      </c>
      <c r="F167" s="19" t="str">
        <f t="shared" si="19"/>
        <v>0</v>
      </c>
      <c r="G167" s="19" t="str">
        <f t="shared" si="20"/>
        <v>0</v>
      </c>
      <c r="H167" s="15">
        <v>13500100</v>
      </c>
      <c r="I167" s="16" t="s">
        <v>310</v>
      </c>
      <c r="J167" s="44" t="s">
        <v>53</v>
      </c>
      <c r="K167" s="16" t="s">
        <v>311</v>
      </c>
      <c r="L167" s="16"/>
      <c r="M167" s="20" t="s">
        <v>22</v>
      </c>
    </row>
    <row r="168" spans="1:13" ht="45" hidden="1" x14ac:dyDescent="0.25">
      <c r="A168" s="18" t="str">
        <f t="shared" si="14"/>
        <v>1</v>
      </c>
      <c r="B168" s="19" t="str">
        <f t="shared" si="15"/>
        <v>3</v>
      </c>
      <c r="C168" s="19" t="str">
        <f t="shared" si="16"/>
        <v>5</v>
      </c>
      <c r="D168" s="19" t="str">
        <f t="shared" si="17"/>
        <v>0</v>
      </c>
      <c r="E168" s="19" t="str">
        <f t="shared" si="18"/>
        <v>01</v>
      </c>
      <c r="F168" s="19" t="str">
        <f t="shared" si="19"/>
        <v>1</v>
      </c>
      <c r="G168" s="19" t="str">
        <f t="shared" si="20"/>
        <v>0</v>
      </c>
      <c r="H168" s="15">
        <v>13500110</v>
      </c>
      <c r="I168" s="16" t="s">
        <v>310</v>
      </c>
      <c r="J168" s="44" t="s">
        <v>53</v>
      </c>
      <c r="K168" s="16" t="s">
        <v>311</v>
      </c>
      <c r="L168" s="16"/>
      <c r="M168" s="20" t="s">
        <v>22</v>
      </c>
    </row>
    <row r="169" spans="1:13" ht="45" hidden="1" x14ac:dyDescent="0.25">
      <c r="A169" s="18" t="str">
        <f t="shared" si="14"/>
        <v>1</v>
      </c>
      <c r="B169" s="19" t="str">
        <f t="shared" si="15"/>
        <v>3</v>
      </c>
      <c r="C169" s="19" t="str">
        <f t="shared" si="16"/>
        <v>5</v>
      </c>
      <c r="D169" s="19" t="str">
        <f t="shared" si="17"/>
        <v>0</v>
      </c>
      <c r="E169" s="19" t="str">
        <f t="shared" si="18"/>
        <v>02</v>
      </c>
      <c r="F169" s="19" t="str">
        <f t="shared" si="19"/>
        <v>0</v>
      </c>
      <c r="G169" s="19" t="str">
        <f t="shared" si="20"/>
        <v>0</v>
      </c>
      <c r="H169" s="15">
        <v>13500200</v>
      </c>
      <c r="I169" s="16" t="s">
        <v>312</v>
      </c>
      <c r="J169" s="44" t="s">
        <v>53</v>
      </c>
      <c r="K169" s="16" t="s">
        <v>313</v>
      </c>
      <c r="L169" s="16"/>
      <c r="M169" s="20" t="s">
        <v>22</v>
      </c>
    </row>
    <row r="170" spans="1:13" ht="45" hidden="1" x14ac:dyDescent="0.25">
      <c r="A170" s="18" t="str">
        <f t="shared" si="14"/>
        <v>1</v>
      </c>
      <c r="B170" s="19" t="str">
        <f t="shared" si="15"/>
        <v>3</v>
      </c>
      <c r="C170" s="19" t="str">
        <f t="shared" si="16"/>
        <v>5</v>
      </c>
      <c r="D170" s="19" t="str">
        <f t="shared" si="17"/>
        <v>0</v>
      </c>
      <c r="E170" s="19" t="str">
        <f t="shared" si="18"/>
        <v>02</v>
      </c>
      <c r="F170" s="19" t="str">
        <f t="shared" si="19"/>
        <v>1</v>
      </c>
      <c r="G170" s="19" t="str">
        <f t="shared" si="20"/>
        <v>0</v>
      </c>
      <c r="H170" s="15">
        <v>13500210</v>
      </c>
      <c r="I170" s="16" t="s">
        <v>312</v>
      </c>
      <c r="J170" s="44" t="s">
        <v>53</v>
      </c>
      <c r="K170" s="16" t="s">
        <v>313</v>
      </c>
      <c r="L170" s="16"/>
      <c r="M170" s="20" t="s">
        <v>22</v>
      </c>
    </row>
    <row r="171" spans="1:13" ht="30" hidden="1" x14ac:dyDescent="0.25">
      <c r="A171" s="18" t="str">
        <f t="shared" si="14"/>
        <v>1</v>
      </c>
      <c r="B171" s="19" t="str">
        <f t="shared" si="15"/>
        <v>3</v>
      </c>
      <c r="C171" s="19" t="str">
        <f t="shared" si="16"/>
        <v>5</v>
      </c>
      <c r="D171" s="19" t="str">
        <f t="shared" si="17"/>
        <v>0</v>
      </c>
      <c r="E171" s="19" t="str">
        <f t="shared" si="18"/>
        <v>03</v>
      </c>
      <c r="F171" s="19" t="str">
        <f t="shared" si="19"/>
        <v>0</v>
      </c>
      <c r="G171" s="19" t="str">
        <f t="shared" si="20"/>
        <v>0</v>
      </c>
      <c r="H171" s="15">
        <v>13500300</v>
      </c>
      <c r="I171" s="16" t="s">
        <v>314</v>
      </c>
      <c r="J171" s="44" t="s">
        <v>53</v>
      </c>
      <c r="K171" s="16" t="s">
        <v>315</v>
      </c>
      <c r="L171" s="16"/>
      <c r="M171" s="20" t="s">
        <v>22</v>
      </c>
    </row>
    <row r="172" spans="1:13" ht="30" hidden="1" x14ac:dyDescent="0.25">
      <c r="A172" s="18" t="str">
        <f t="shared" si="14"/>
        <v>1</v>
      </c>
      <c r="B172" s="19" t="str">
        <f t="shared" si="15"/>
        <v>3</v>
      </c>
      <c r="C172" s="19" t="str">
        <f t="shared" si="16"/>
        <v>5</v>
      </c>
      <c r="D172" s="19" t="str">
        <f t="shared" si="17"/>
        <v>0</v>
      </c>
      <c r="E172" s="19" t="str">
        <f t="shared" si="18"/>
        <v>03</v>
      </c>
      <c r="F172" s="19" t="str">
        <f t="shared" si="19"/>
        <v>1</v>
      </c>
      <c r="G172" s="19" t="str">
        <f t="shared" si="20"/>
        <v>0</v>
      </c>
      <c r="H172" s="15">
        <v>13500310</v>
      </c>
      <c r="I172" s="16" t="s">
        <v>314</v>
      </c>
      <c r="J172" s="44" t="s">
        <v>53</v>
      </c>
      <c r="K172" s="16" t="s">
        <v>315</v>
      </c>
      <c r="L172" s="16"/>
      <c r="M172" s="20" t="s">
        <v>22</v>
      </c>
    </row>
    <row r="173" spans="1:13" ht="60" hidden="1" x14ac:dyDescent="0.25">
      <c r="A173" s="18" t="str">
        <f t="shared" si="14"/>
        <v>1</v>
      </c>
      <c r="B173" s="19" t="str">
        <f t="shared" si="15"/>
        <v>3</v>
      </c>
      <c r="C173" s="19" t="str">
        <f t="shared" si="16"/>
        <v>5</v>
      </c>
      <c r="D173" s="19" t="str">
        <f t="shared" si="17"/>
        <v>0</v>
      </c>
      <c r="E173" s="19" t="str">
        <f t="shared" si="18"/>
        <v>04</v>
      </c>
      <c r="F173" s="19" t="str">
        <f t="shared" si="19"/>
        <v>0</v>
      </c>
      <c r="G173" s="19" t="str">
        <f t="shared" si="20"/>
        <v>0</v>
      </c>
      <c r="H173" s="15">
        <v>13500400</v>
      </c>
      <c r="I173" s="16" t="s">
        <v>316</v>
      </c>
      <c r="J173" s="44" t="s">
        <v>53</v>
      </c>
      <c r="K173" s="16" t="s">
        <v>317</v>
      </c>
      <c r="L173" s="16"/>
      <c r="M173" s="20" t="s">
        <v>22</v>
      </c>
    </row>
    <row r="174" spans="1:13" ht="60" hidden="1" x14ac:dyDescent="0.25">
      <c r="A174" s="18" t="str">
        <f t="shared" si="14"/>
        <v>1</v>
      </c>
      <c r="B174" s="19" t="str">
        <f t="shared" si="15"/>
        <v>3</v>
      </c>
      <c r="C174" s="19" t="str">
        <f t="shared" si="16"/>
        <v>5</v>
      </c>
      <c r="D174" s="19" t="str">
        <f t="shared" si="17"/>
        <v>0</v>
      </c>
      <c r="E174" s="19" t="str">
        <f t="shared" si="18"/>
        <v>04</v>
      </c>
      <c r="F174" s="19" t="str">
        <f t="shared" si="19"/>
        <v>1</v>
      </c>
      <c r="G174" s="19" t="str">
        <f t="shared" si="20"/>
        <v>0</v>
      </c>
      <c r="H174" s="15">
        <v>13500410</v>
      </c>
      <c r="I174" s="16" t="s">
        <v>316</v>
      </c>
      <c r="J174" s="44" t="s">
        <v>53</v>
      </c>
      <c r="K174" s="16" t="s">
        <v>317</v>
      </c>
      <c r="L174" s="16"/>
      <c r="M174" s="20" t="s">
        <v>22</v>
      </c>
    </row>
    <row r="175" spans="1:13" ht="90" hidden="1" x14ac:dyDescent="0.25">
      <c r="A175" s="18" t="str">
        <f t="shared" si="14"/>
        <v>1</v>
      </c>
      <c r="B175" s="19" t="str">
        <f t="shared" si="15"/>
        <v>3</v>
      </c>
      <c r="C175" s="19" t="str">
        <f t="shared" si="16"/>
        <v>6</v>
      </c>
      <c r="D175" s="19" t="str">
        <f t="shared" si="17"/>
        <v>0</v>
      </c>
      <c r="E175" s="19" t="str">
        <f t="shared" si="18"/>
        <v>01</v>
      </c>
      <c r="F175" s="19" t="str">
        <f t="shared" si="19"/>
        <v>0</v>
      </c>
      <c r="G175" s="19" t="str">
        <f t="shared" si="20"/>
        <v>0</v>
      </c>
      <c r="H175" s="15">
        <v>13600100</v>
      </c>
      <c r="I175" s="16" t="s">
        <v>318</v>
      </c>
      <c r="J175" s="44" t="s">
        <v>53</v>
      </c>
      <c r="K175" s="16" t="s">
        <v>319</v>
      </c>
      <c r="L175" s="16"/>
      <c r="M175" s="20" t="s">
        <v>22</v>
      </c>
    </row>
    <row r="176" spans="1:13" ht="90" hidden="1" x14ac:dyDescent="0.25">
      <c r="A176" s="18" t="str">
        <f t="shared" si="14"/>
        <v>1</v>
      </c>
      <c r="B176" s="19" t="str">
        <f t="shared" si="15"/>
        <v>3</v>
      </c>
      <c r="C176" s="19" t="str">
        <f t="shared" si="16"/>
        <v>6</v>
      </c>
      <c r="D176" s="19" t="str">
        <f t="shared" si="17"/>
        <v>0</v>
      </c>
      <c r="E176" s="19" t="str">
        <f t="shared" si="18"/>
        <v>01</v>
      </c>
      <c r="F176" s="19" t="str">
        <f t="shared" si="19"/>
        <v>1</v>
      </c>
      <c r="G176" s="19" t="str">
        <f t="shared" si="20"/>
        <v>0</v>
      </c>
      <c r="H176" s="15">
        <v>13600110</v>
      </c>
      <c r="I176" s="16" t="s">
        <v>318</v>
      </c>
      <c r="J176" s="44" t="s">
        <v>53</v>
      </c>
      <c r="K176" s="16" t="s">
        <v>320</v>
      </c>
      <c r="L176" s="16"/>
      <c r="M176" s="20" t="s">
        <v>22</v>
      </c>
    </row>
    <row r="177" spans="1:13" ht="30" hidden="1" x14ac:dyDescent="0.25">
      <c r="A177" s="18" t="str">
        <f t="shared" si="14"/>
        <v>1</v>
      </c>
      <c r="B177" s="19" t="str">
        <f t="shared" si="15"/>
        <v>3</v>
      </c>
      <c r="C177" s="19" t="str">
        <f t="shared" si="16"/>
        <v>6</v>
      </c>
      <c r="D177" s="19" t="str">
        <f t="shared" si="17"/>
        <v>0</v>
      </c>
      <c r="E177" s="19" t="str">
        <f t="shared" si="18"/>
        <v>01</v>
      </c>
      <c r="F177" s="19" t="str">
        <f t="shared" si="19"/>
        <v>2</v>
      </c>
      <c r="G177" s="19" t="str">
        <f t="shared" si="20"/>
        <v>0</v>
      </c>
      <c r="H177" s="15">
        <v>13600120</v>
      </c>
      <c r="I177" s="16" t="s">
        <v>321</v>
      </c>
      <c r="J177" s="44" t="s">
        <v>53</v>
      </c>
      <c r="K177" s="16" t="s">
        <v>322</v>
      </c>
      <c r="L177" s="16" t="s">
        <v>323</v>
      </c>
      <c r="M177" s="20" t="s">
        <v>22</v>
      </c>
    </row>
    <row r="178" spans="1:13" ht="30" hidden="1" x14ac:dyDescent="0.25">
      <c r="A178" s="18" t="str">
        <f t="shared" si="14"/>
        <v>1</v>
      </c>
      <c r="B178" s="19" t="str">
        <f t="shared" si="15"/>
        <v>3</v>
      </c>
      <c r="C178" s="19" t="str">
        <f t="shared" si="16"/>
        <v>9</v>
      </c>
      <c r="D178" s="19" t="str">
        <f t="shared" si="17"/>
        <v>9</v>
      </c>
      <c r="E178" s="19" t="str">
        <f t="shared" si="18"/>
        <v>00</v>
      </c>
      <c r="F178" s="19" t="str">
        <f t="shared" si="19"/>
        <v>1</v>
      </c>
      <c r="G178" s="19" t="str">
        <f t="shared" si="20"/>
        <v>0</v>
      </c>
      <c r="H178" s="15">
        <v>13990010</v>
      </c>
      <c r="I178" s="16" t="s">
        <v>324</v>
      </c>
      <c r="J178" s="44" t="s">
        <v>53</v>
      </c>
      <c r="K178" s="16" t="s">
        <v>325</v>
      </c>
      <c r="L178" s="16"/>
      <c r="M178" s="20" t="s">
        <v>22</v>
      </c>
    </row>
    <row r="179" spans="1:13" ht="75" hidden="1" x14ac:dyDescent="0.25">
      <c r="A179" s="18" t="str">
        <f t="shared" si="14"/>
        <v>1</v>
      </c>
      <c r="B179" s="19" t="str">
        <f t="shared" si="15"/>
        <v>4</v>
      </c>
      <c r="C179" s="19" t="str">
        <f t="shared" si="16"/>
        <v>0</v>
      </c>
      <c r="D179" s="19" t="str">
        <f t="shared" si="17"/>
        <v>0</v>
      </c>
      <c r="E179" s="19" t="str">
        <f t="shared" si="18"/>
        <v>00</v>
      </c>
      <c r="F179" s="19" t="str">
        <f t="shared" si="19"/>
        <v>1</v>
      </c>
      <c r="G179" s="19" t="str">
        <f t="shared" si="20"/>
        <v>0</v>
      </c>
      <c r="H179" s="15">
        <v>14000010</v>
      </c>
      <c r="I179" s="16" t="s">
        <v>326</v>
      </c>
      <c r="J179" s="44" t="s">
        <v>53</v>
      </c>
      <c r="K179" s="16" t="s">
        <v>327</v>
      </c>
      <c r="L179" s="16"/>
      <c r="M179" s="20" t="s">
        <v>22</v>
      </c>
    </row>
    <row r="180" spans="1:13" ht="45" hidden="1" x14ac:dyDescent="0.25">
      <c r="A180" s="18" t="str">
        <f t="shared" si="14"/>
        <v>1</v>
      </c>
      <c r="B180" s="19" t="str">
        <f t="shared" si="15"/>
        <v>5</v>
      </c>
      <c r="C180" s="19" t="str">
        <f t="shared" si="16"/>
        <v>0</v>
      </c>
      <c r="D180" s="19" t="str">
        <f t="shared" si="17"/>
        <v>0</v>
      </c>
      <c r="E180" s="19" t="str">
        <f t="shared" si="18"/>
        <v>00</v>
      </c>
      <c r="F180" s="19" t="str">
        <f t="shared" si="19"/>
        <v>1</v>
      </c>
      <c r="G180" s="19" t="str">
        <f t="shared" si="20"/>
        <v>0</v>
      </c>
      <c r="H180" s="15">
        <v>15000010</v>
      </c>
      <c r="I180" s="16" t="s">
        <v>328</v>
      </c>
      <c r="J180" s="44" t="s">
        <v>53</v>
      </c>
      <c r="K180" s="16" t="s">
        <v>329</v>
      </c>
      <c r="L180" s="16"/>
      <c r="M180" s="20" t="s">
        <v>22</v>
      </c>
    </row>
    <row r="181" spans="1:13" ht="30" hidden="1" x14ac:dyDescent="0.25">
      <c r="A181" s="18" t="str">
        <f t="shared" si="14"/>
        <v>1</v>
      </c>
      <c r="B181" s="19" t="str">
        <f t="shared" si="15"/>
        <v>6</v>
      </c>
      <c r="C181" s="19" t="str">
        <f t="shared" si="16"/>
        <v>1</v>
      </c>
      <c r="D181" s="19" t="str">
        <f t="shared" si="17"/>
        <v>0</v>
      </c>
      <c r="E181" s="19" t="str">
        <f t="shared" si="18"/>
        <v>01</v>
      </c>
      <c r="F181" s="19" t="str">
        <f t="shared" si="19"/>
        <v>0</v>
      </c>
      <c r="G181" s="19" t="str">
        <f t="shared" si="20"/>
        <v>0</v>
      </c>
      <c r="H181" s="15">
        <v>16100100</v>
      </c>
      <c r="I181" s="16" t="s">
        <v>330</v>
      </c>
      <c r="J181" s="44" t="s">
        <v>53</v>
      </c>
      <c r="K181" s="16" t="s">
        <v>331</v>
      </c>
      <c r="L181" s="16"/>
      <c r="M181" s="20" t="s">
        <v>22</v>
      </c>
    </row>
    <row r="182" spans="1:13" ht="30" hidden="1" x14ac:dyDescent="0.25">
      <c r="A182" s="18" t="str">
        <f t="shared" si="14"/>
        <v>1</v>
      </c>
      <c r="B182" s="19" t="str">
        <f t="shared" si="15"/>
        <v>6</v>
      </c>
      <c r="C182" s="19" t="str">
        <f t="shared" si="16"/>
        <v>1</v>
      </c>
      <c r="D182" s="19" t="str">
        <f t="shared" si="17"/>
        <v>0</v>
      </c>
      <c r="E182" s="19" t="str">
        <f t="shared" si="18"/>
        <v>01</v>
      </c>
      <c r="F182" s="19" t="str">
        <f t="shared" si="19"/>
        <v>1</v>
      </c>
      <c r="G182" s="19" t="str">
        <f t="shared" si="20"/>
        <v>0</v>
      </c>
      <c r="H182" s="15">
        <v>16100110</v>
      </c>
      <c r="I182" s="16" t="s">
        <v>330</v>
      </c>
      <c r="J182" s="44" t="s">
        <v>53</v>
      </c>
      <c r="K182" s="16" t="s">
        <v>331</v>
      </c>
      <c r="L182" s="16"/>
      <c r="M182" s="20" t="s">
        <v>22</v>
      </c>
    </row>
    <row r="183" spans="1:13" ht="30" hidden="1" x14ac:dyDescent="0.25">
      <c r="A183" s="18" t="str">
        <f t="shared" si="14"/>
        <v>1</v>
      </c>
      <c r="B183" s="19" t="str">
        <f t="shared" si="15"/>
        <v>6</v>
      </c>
      <c r="C183" s="19" t="str">
        <f t="shared" si="16"/>
        <v>1</v>
      </c>
      <c r="D183" s="19" t="str">
        <f t="shared" si="17"/>
        <v>0</v>
      </c>
      <c r="E183" s="19" t="str">
        <f t="shared" si="18"/>
        <v>02</v>
      </c>
      <c r="F183" s="19" t="str">
        <f t="shared" si="19"/>
        <v>0</v>
      </c>
      <c r="G183" s="19" t="str">
        <f t="shared" si="20"/>
        <v>0</v>
      </c>
      <c r="H183" s="15">
        <v>16100200</v>
      </c>
      <c r="I183" s="16" t="s">
        <v>332</v>
      </c>
      <c r="J183" s="44" t="s">
        <v>53</v>
      </c>
      <c r="K183" s="16" t="s">
        <v>333</v>
      </c>
      <c r="L183" s="16"/>
      <c r="M183" s="20" t="s">
        <v>22</v>
      </c>
    </row>
    <row r="184" spans="1:13" ht="30" hidden="1" x14ac:dyDescent="0.25">
      <c r="A184" s="18" t="str">
        <f t="shared" si="14"/>
        <v>1</v>
      </c>
      <c r="B184" s="19" t="str">
        <f t="shared" si="15"/>
        <v>6</v>
      </c>
      <c r="C184" s="19" t="str">
        <f t="shared" si="16"/>
        <v>1</v>
      </c>
      <c r="D184" s="19" t="str">
        <f t="shared" si="17"/>
        <v>0</v>
      </c>
      <c r="E184" s="19" t="str">
        <f t="shared" si="18"/>
        <v>02</v>
      </c>
      <c r="F184" s="19" t="str">
        <f t="shared" si="19"/>
        <v>1</v>
      </c>
      <c r="G184" s="19" t="str">
        <f t="shared" si="20"/>
        <v>0</v>
      </c>
      <c r="H184" s="15">
        <v>16100210</v>
      </c>
      <c r="I184" s="16" t="s">
        <v>332</v>
      </c>
      <c r="J184" s="44" t="s">
        <v>53</v>
      </c>
      <c r="K184" s="16" t="s">
        <v>333</v>
      </c>
      <c r="L184" s="16"/>
      <c r="M184" s="20" t="s">
        <v>22</v>
      </c>
    </row>
    <row r="185" spans="1:13" ht="30" hidden="1" x14ac:dyDescent="0.25">
      <c r="A185" s="18" t="str">
        <f t="shared" si="14"/>
        <v>1</v>
      </c>
      <c r="B185" s="19" t="str">
        <f t="shared" si="15"/>
        <v>6</v>
      </c>
      <c r="C185" s="19" t="str">
        <f t="shared" si="16"/>
        <v>1</v>
      </c>
      <c r="D185" s="19" t="str">
        <f t="shared" si="17"/>
        <v>0</v>
      </c>
      <c r="E185" s="19" t="str">
        <f t="shared" si="18"/>
        <v>03</v>
      </c>
      <c r="F185" s="19" t="str">
        <f t="shared" si="19"/>
        <v>0</v>
      </c>
      <c r="G185" s="19" t="str">
        <f t="shared" si="20"/>
        <v>0</v>
      </c>
      <c r="H185" s="15">
        <v>16100300</v>
      </c>
      <c r="I185" s="16" t="s">
        <v>334</v>
      </c>
      <c r="J185" s="44" t="s">
        <v>53</v>
      </c>
      <c r="K185" s="16" t="s">
        <v>335</v>
      </c>
      <c r="L185" s="16"/>
      <c r="M185" s="20" t="s">
        <v>22</v>
      </c>
    </row>
    <row r="186" spans="1:13" ht="150" hidden="1" x14ac:dyDescent="0.25">
      <c r="A186" s="18" t="str">
        <f t="shared" si="14"/>
        <v>1</v>
      </c>
      <c r="B186" s="19" t="str">
        <f t="shared" si="15"/>
        <v>6</v>
      </c>
      <c r="C186" s="19" t="str">
        <f t="shared" si="16"/>
        <v>1</v>
      </c>
      <c r="D186" s="19" t="str">
        <f t="shared" si="17"/>
        <v>0</v>
      </c>
      <c r="E186" s="19" t="str">
        <f t="shared" si="18"/>
        <v>03</v>
      </c>
      <c r="F186" s="19" t="str">
        <f t="shared" si="19"/>
        <v>1</v>
      </c>
      <c r="G186" s="19" t="str">
        <f t="shared" si="20"/>
        <v>0</v>
      </c>
      <c r="H186" s="15">
        <v>16100310</v>
      </c>
      <c r="I186" s="16" t="s">
        <v>334</v>
      </c>
      <c r="J186" s="44" t="s">
        <v>53</v>
      </c>
      <c r="K186" s="16" t="s">
        <v>336</v>
      </c>
      <c r="L186" s="16"/>
      <c r="M186" s="20" t="s">
        <v>22</v>
      </c>
    </row>
    <row r="187" spans="1:13" ht="45" hidden="1" x14ac:dyDescent="0.25">
      <c r="A187" s="18" t="str">
        <f t="shared" si="14"/>
        <v>1</v>
      </c>
      <c r="B187" s="19" t="str">
        <f t="shared" si="15"/>
        <v>6</v>
      </c>
      <c r="C187" s="19" t="str">
        <f t="shared" si="16"/>
        <v>1</v>
      </c>
      <c r="D187" s="19" t="str">
        <f t="shared" si="17"/>
        <v>0</v>
      </c>
      <c r="E187" s="19" t="str">
        <f t="shared" si="18"/>
        <v>04</v>
      </c>
      <c r="F187" s="19" t="str">
        <f t="shared" si="19"/>
        <v>0</v>
      </c>
      <c r="G187" s="19" t="str">
        <f t="shared" si="20"/>
        <v>0</v>
      </c>
      <c r="H187" s="15">
        <v>16100400</v>
      </c>
      <c r="I187" s="16" t="s">
        <v>337</v>
      </c>
      <c r="J187" s="44" t="s">
        <v>53</v>
      </c>
      <c r="K187" s="16" t="s">
        <v>338</v>
      </c>
      <c r="L187" s="16"/>
      <c r="M187" s="20" t="s">
        <v>22</v>
      </c>
    </row>
    <row r="188" spans="1:13" ht="75" hidden="1" x14ac:dyDescent="0.25">
      <c r="A188" s="18" t="str">
        <f t="shared" si="14"/>
        <v>1</v>
      </c>
      <c r="B188" s="19" t="str">
        <f t="shared" si="15"/>
        <v>6</v>
      </c>
      <c r="C188" s="19" t="str">
        <f t="shared" si="16"/>
        <v>1</v>
      </c>
      <c r="D188" s="19" t="str">
        <f t="shared" si="17"/>
        <v>0</v>
      </c>
      <c r="E188" s="19" t="str">
        <f t="shared" si="18"/>
        <v>04</v>
      </c>
      <c r="F188" s="19" t="str">
        <f t="shared" si="19"/>
        <v>1</v>
      </c>
      <c r="G188" s="19" t="str">
        <f t="shared" si="20"/>
        <v>0</v>
      </c>
      <c r="H188" s="15">
        <v>16100410</v>
      </c>
      <c r="I188" s="16" t="s">
        <v>337</v>
      </c>
      <c r="J188" s="44" t="s">
        <v>53</v>
      </c>
      <c r="K188" s="16" t="s">
        <v>339</v>
      </c>
      <c r="L188" s="16"/>
      <c r="M188" s="20" t="s">
        <v>22</v>
      </c>
    </row>
    <row r="189" spans="1:13" ht="45" hidden="1" x14ac:dyDescent="0.25">
      <c r="A189" s="18" t="str">
        <f t="shared" si="14"/>
        <v>1</v>
      </c>
      <c r="B189" s="19" t="str">
        <f t="shared" si="15"/>
        <v>6</v>
      </c>
      <c r="C189" s="19" t="str">
        <f t="shared" si="16"/>
        <v>1</v>
      </c>
      <c r="D189" s="19" t="str">
        <f t="shared" si="17"/>
        <v>0</v>
      </c>
      <c r="E189" s="19" t="str">
        <f t="shared" si="18"/>
        <v>05</v>
      </c>
      <c r="F189" s="19" t="str">
        <f t="shared" si="19"/>
        <v>0</v>
      </c>
      <c r="G189" s="19" t="str">
        <f t="shared" si="20"/>
        <v>0</v>
      </c>
      <c r="H189" s="15">
        <v>16100500</v>
      </c>
      <c r="I189" s="16" t="s">
        <v>340</v>
      </c>
      <c r="J189" s="44" t="s">
        <v>53</v>
      </c>
      <c r="K189" s="16" t="s">
        <v>341</v>
      </c>
      <c r="L189" s="16" t="s">
        <v>263</v>
      </c>
      <c r="M189" s="20" t="s">
        <v>22</v>
      </c>
    </row>
    <row r="190" spans="1:13" ht="45" hidden="1" x14ac:dyDescent="0.25">
      <c r="A190" s="18" t="str">
        <f t="shared" si="14"/>
        <v>1</v>
      </c>
      <c r="B190" s="19" t="str">
        <f t="shared" si="15"/>
        <v>6</v>
      </c>
      <c r="C190" s="19" t="str">
        <f t="shared" si="16"/>
        <v>1</v>
      </c>
      <c r="D190" s="19" t="str">
        <f t="shared" si="17"/>
        <v>0</v>
      </c>
      <c r="E190" s="19" t="str">
        <f t="shared" si="18"/>
        <v>05</v>
      </c>
      <c r="F190" s="19" t="str">
        <f t="shared" si="19"/>
        <v>1</v>
      </c>
      <c r="G190" s="19" t="str">
        <f t="shared" si="20"/>
        <v>0</v>
      </c>
      <c r="H190" s="15">
        <v>16100510</v>
      </c>
      <c r="I190" s="16" t="s">
        <v>340</v>
      </c>
      <c r="J190" s="44" t="s">
        <v>53</v>
      </c>
      <c r="K190" s="16" t="s">
        <v>341</v>
      </c>
      <c r="L190" s="16" t="s">
        <v>263</v>
      </c>
      <c r="M190" s="20" t="s">
        <v>22</v>
      </c>
    </row>
    <row r="191" spans="1:13" ht="45" hidden="1" x14ac:dyDescent="0.25">
      <c r="A191" s="18" t="str">
        <f t="shared" si="14"/>
        <v>1</v>
      </c>
      <c r="B191" s="19" t="str">
        <f t="shared" si="15"/>
        <v>6</v>
      </c>
      <c r="C191" s="19" t="str">
        <f t="shared" si="16"/>
        <v>2</v>
      </c>
      <c r="D191" s="19" t="str">
        <f t="shared" si="17"/>
        <v>0</v>
      </c>
      <c r="E191" s="19" t="str">
        <f t="shared" si="18"/>
        <v>01</v>
      </c>
      <c r="F191" s="19" t="str">
        <f t="shared" si="19"/>
        <v>0</v>
      </c>
      <c r="G191" s="19" t="str">
        <f t="shared" si="20"/>
        <v>0</v>
      </c>
      <c r="H191" s="15">
        <v>16200100</v>
      </c>
      <c r="I191" s="16" t="s">
        <v>342</v>
      </c>
      <c r="J191" s="44" t="s">
        <v>53</v>
      </c>
      <c r="K191" s="16" t="s">
        <v>343</v>
      </c>
      <c r="L191" s="16"/>
      <c r="M191" s="20" t="s">
        <v>22</v>
      </c>
    </row>
    <row r="192" spans="1:13" ht="45" hidden="1" x14ac:dyDescent="0.25">
      <c r="A192" s="18" t="str">
        <f t="shared" si="14"/>
        <v>1</v>
      </c>
      <c r="B192" s="19" t="str">
        <f t="shared" si="15"/>
        <v>6</v>
      </c>
      <c r="C192" s="19" t="str">
        <f t="shared" si="16"/>
        <v>2</v>
      </c>
      <c r="D192" s="19" t="str">
        <f t="shared" si="17"/>
        <v>0</v>
      </c>
      <c r="E192" s="19" t="str">
        <f t="shared" si="18"/>
        <v>01</v>
      </c>
      <c r="F192" s="19" t="str">
        <f t="shared" si="19"/>
        <v>1</v>
      </c>
      <c r="G192" s="19" t="str">
        <f t="shared" si="20"/>
        <v>0</v>
      </c>
      <c r="H192" s="15">
        <v>16200110</v>
      </c>
      <c r="I192" s="16" t="s">
        <v>342</v>
      </c>
      <c r="J192" s="44" t="s">
        <v>53</v>
      </c>
      <c r="K192" s="16" t="s">
        <v>344</v>
      </c>
      <c r="L192" s="16"/>
      <c r="M192" s="20" t="s">
        <v>22</v>
      </c>
    </row>
    <row r="193" spans="1:14" ht="45" hidden="1" x14ac:dyDescent="0.25">
      <c r="A193" s="18" t="str">
        <f t="shared" si="14"/>
        <v>1</v>
      </c>
      <c r="B193" s="19" t="str">
        <f t="shared" si="15"/>
        <v>6</v>
      </c>
      <c r="C193" s="19" t="str">
        <f t="shared" si="16"/>
        <v>2</v>
      </c>
      <c r="D193" s="19" t="str">
        <f t="shared" si="17"/>
        <v>0</v>
      </c>
      <c r="E193" s="19" t="str">
        <f t="shared" si="18"/>
        <v>02</v>
      </c>
      <c r="F193" s="19" t="str">
        <f t="shared" si="19"/>
        <v>0</v>
      </c>
      <c r="G193" s="19" t="str">
        <f t="shared" si="20"/>
        <v>0</v>
      </c>
      <c r="H193" s="15">
        <v>16200200</v>
      </c>
      <c r="I193" s="16" t="s">
        <v>345</v>
      </c>
      <c r="J193" s="44" t="s">
        <v>53</v>
      </c>
      <c r="K193" s="16" t="s">
        <v>346</v>
      </c>
      <c r="L193" s="16"/>
      <c r="M193" s="20" t="s">
        <v>22</v>
      </c>
    </row>
    <row r="194" spans="1:14" ht="45" hidden="1" x14ac:dyDescent="0.25">
      <c r="A194" s="18" t="str">
        <f t="shared" si="14"/>
        <v>1</v>
      </c>
      <c r="B194" s="19" t="str">
        <f t="shared" si="15"/>
        <v>6</v>
      </c>
      <c r="C194" s="19" t="str">
        <f t="shared" si="16"/>
        <v>2</v>
      </c>
      <c r="D194" s="19" t="str">
        <f t="shared" si="17"/>
        <v>0</v>
      </c>
      <c r="E194" s="19" t="str">
        <f t="shared" si="18"/>
        <v>02</v>
      </c>
      <c r="F194" s="19" t="str">
        <f t="shared" si="19"/>
        <v>1</v>
      </c>
      <c r="G194" s="19" t="str">
        <f t="shared" si="20"/>
        <v>0</v>
      </c>
      <c r="H194" s="15">
        <v>16200210</v>
      </c>
      <c r="I194" s="16" t="s">
        <v>345</v>
      </c>
      <c r="J194" s="44" t="s">
        <v>53</v>
      </c>
      <c r="K194" s="16" t="s">
        <v>347</v>
      </c>
      <c r="L194" s="16"/>
      <c r="M194" s="20" t="s">
        <v>22</v>
      </c>
    </row>
    <row r="195" spans="1:14" s="34" customFormat="1" ht="30" hidden="1" x14ac:dyDescent="0.25">
      <c r="A195" s="18" t="str">
        <f t="shared" ref="A195:A258" si="21">MID($H195,1,1)</f>
        <v>1</v>
      </c>
      <c r="B195" s="19" t="str">
        <f t="shared" ref="B195:B258" si="22">MID($H195,2,1)</f>
        <v>6</v>
      </c>
      <c r="C195" s="19" t="str">
        <f t="shared" ref="C195:C258" si="23">MID($H195,3,1)</f>
        <v>2</v>
      </c>
      <c r="D195" s="19" t="str">
        <f t="shared" ref="D195:D258" si="24">MID($H195,4,1)</f>
        <v>0</v>
      </c>
      <c r="E195" s="19" t="str">
        <f t="shared" ref="E195:E258" si="25">MID($H195,5,2)</f>
        <v>03</v>
      </c>
      <c r="F195" s="19" t="str">
        <f t="shared" ref="F195:F258" si="26">MID($H195,7,1)</f>
        <v>0</v>
      </c>
      <c r="G195" s="19" t="str">
        <f t="shared" ref="G195:G258" si="27">MID($H195,8,1)</f>
        <v>0</v>
      </c>
      <c r="H195" s="15">
        <v>16200300</v>
      </c>
      <c r="I195" s="16" t="s">
        <v>348</v>
      </c>
      <c r="J195" s="44" t="s">
        <v>53</v>
      </c>
      <c r="K195" s="16" t="s">
        <v>349</v>
      </c>
      <c r="L195" s="16"/>
      <c r="M195" s="20" t="s">
        <v>22</v>
      </c>
      <c r="N195" s="89"/>
    </row>
    <row r="196" spans="1:14" ht="30" hidden="1" x14ac:dyDescent="0.25">
      <c r="A196" s="18" t="str">
        <f t="shared" si="21"/>
        <v>1</v>
      </c>
      <c r="B196" s="19" t="str">
        <f t="shared" si="22"/>
        <v>6</v>
      </c>
      <c r="C196" s="19" t="str">
        <f t="shared" si="23"/>
        <v>2</v>
      </c>
      <c r="D196" s="19" t="str">
        <f t="shared" si="24"/>
        <v>0</v>
      </c>
      <c r="E196" s="19" t="str">
        <f t="shared" si="25"/>
        <v>03</v>
      </c>
      <c r="F196" s="19" t="str">
        <f t="shared" si="26"/>
        <v>1</v>
      </c>
      <c r="G196" s="19" t="str">
        <f t="shared" si="27"/>
        <v>0</v>
      </c>
      <c r="H196" s="15">
        <v>16200310</v>
      </c>
      <c r="I196" s="16" t="s">
        <v>348</v>
      </c>
      <c r="J196" s="44" t="s">
        <v>53</v>
      </c>
      <c r="K196" s="16" t="s">
        <v>350</v>
      </c>
      <c r="L196" s="16"/>
      <c r="M196" s="20" t="s">
        <v>22</v>
      </c>
    </row>
    <row r="197" spans="1:14" ht="75" hidden="1" x14ac:dyDescent="0.25">
      <c r="A197" s="18" t="str">
        <f t="shared" si="21"/>
        <v>1</v>
      </c>
      <c r="B197" s="19" t="str">
        <f t="shared" si="22"/>
        <v>6</v>
      </c>
      <c r="C197" s="19" t="str">
        <f t="shared" si="23"/>
        <v>2</v>
      </c>
      <c r="D197" s="19" t="str">
        <f t="shared" si="24"/>
        <v>0</v>
      </c>
      <c r="E197" s="19" t="str">
        <f t="shared" si="25"/>
        <v>04</v>
      </c>
      <c r="F197" s="19" t="str">
        <f t="shared" si="26"/>
        <v>0</v>
      </c>
      <c r="G197" s="19" t="str">
        <f t="shared" si="27"/>
        <v>0</v>
      </c>
      <c r="H197" s="15">
        <v>16200400</v>
      </c>
      <c r="I197" s="16" t="s">
        <v>351</v>
      </c>
      <c r="J197" s="44" t="s">
        <v>53</v>
      </c>
      <c r="K197" s="16" t="s">
        <v>352</v>
      </c>
      <c r="L197" s="16"/>
      <c r="M197" s="20" t="s">
        <v>22</v>
      </c>
    </row>
    <row r="198" spans="1:14" ht="75" hidden="1" x14ac:dyDescent="0.25">
      <c r="A198" s="18" t="str">
        <f t="shared" si="21"/>
        <v>1</v>
      </c>
      <c r="B198" s="19" t="str">
        <f t="shared" si="22"/>
        <v>6</v>
      </c>
      <c r="C198" s="19" t="str">
        <f t="shared" si="23"/>
        <v>2</v>
      </c>
      <c r="D198" s="19" t="str">
        <f t="shared" si="24"/>
        <v>0</v>
      </c>
      <c r="E198" s="19" t="str">
        <f t="shared" si="25"/>
        <v>04</v>
      </c>
      <c r="F198" s="19" t="str">
        <f t="shared" si="26"/>
        <v>1</v>
      </c>
      <c r="G198" s="19" t="str">
        <f t="shared" si="27"/>
        <v>0</v>
      </c>
      <c r="H198" s="15">
        <v>16200410</v>
      </c>
      <c r="I198" s="16" t="s">
        <v>353</v>
      </c>
      <c r="J198" s="44" t="s">
        <v>53</v>
      </c>
      <c r="K198" s="16" t="s">
        <v>354</v>
      </c>
      <c r="L198" s="16"/>
      <c r="M198" s="20" t="s">
        <v>22</v>
      </c>
    </row>
    <row r="199" spans="1:14" ht="30" hidden="1" x14ac:dyDescent="0.25">
      <c r="A199" s="18" t="str">
        <f t="shared" si="21"/>
        <v>1</v>
      </c>
      <c r="B199" s="19" t="str">
        <f t="shared" si="22"/>
        <v>6</v>
      </c>
      <c r="C199" s="19" t="str">
        <f t="shared" si="23"/>
        <v>2</v>
      </c>
      <c r="D199" s="19" t="str">
        <f t="shared" si="24"/>
        <v>0</v>
      </c>
      <c r="E199" s="19" t="str">
        <f t="shared" si="25"/>
        <v>04</v>
      </c>
      <c r="F199" s="19" t="str">
        <f t="shared" si="26"/>
        <v>2</v>
      </c>
      <c r="G199" s="19" t="str">
        <f t="shared" si="27"/>
        <v>0</v>
      </c>
      <c r="H199" s="15">
        <v>16200420</v>
      </c>
      <c r="I199" s="16" t="s">
        <v>355</v>
      </c>
      <c r="J199" s="44" t="s">
        <v>53</v>
      </c>
      <c r="K199" s="16" t="s">
        <v>356</v>
      </c>
      <c r="L199" s="16"/>
      <c r="M199" s="20" t="s">
        <v>22</v>
      </c>
    </row>
    <row r="200" spans="1:14" ht="60" hidden="1" x14ac:dyDescent="0.25">
      <c r="A200" s="18" t="str">
        <f t="shared" si="21"/>
        <v>1</v>
      </c>
      <c r="B200" s="19" t="str">
        <f t="shared" si="22"/>
        <v>6</v>
      </c>
      <c r="C200" s="19" t="str">
        <f t="shared" si="23"/>
        <v>2</v>
      </c>
      <c r="D200" s="19" t="str">
        <f t="shared" si="24"/>
        <v>0</v>
      </c>
      <c r="E200" s="19" t="str">
        <f t="shared" si="25"/>
        <v>04</v>
      </c>
      <c r="F200" s="19" t="str">
        <f t="shared" si="26"/>
        <v>3</v>
      </c>
      <c r="G200" s="19" t="str">
        <f t="shared" si="27"/>
        <v>0</v>
      </c>
      <c r="H200" s="15">
        <v>16200430</v>
      </c>
      <c r="I200" s="16" t="s">
        <v>357</v>
      </c>
      <c r="J200" s="44" t="s">
        <v>53</v>
      </c>
      <c r="K200" s="16" t="s">
        <v>358</v>
      </c>
      <c r="L200" s="16"/>
      <c r="M200" s="20" t="s">
        <v>22</v>
      </c>
    </row>
    <row r="201" spans="1:14" ht="75" hidden="1" x14ac:dyDescent="0.25">
      <c r="A201" s="18" t="str">
        <f t="shared" si="21"/>
        <v>1</v>
      </c>
      <c r="B201" s="19" t="str">
        <f t="shared" si="22"/>
        <v>6</v>
      </c>
      <c r="C201" s="19" t="str">
        <f t="shared" si="23"/>
        <v>3</v>
      </c>
      <c r="D201" s="19" t="str">
        <f t="shared" si="24"/>
        <v>0</v>
      </c>
      <c r="E201" s="19" t="str">
        <f t="shared" si="25"/>
        <v>01</v>
      </c>
      <c r="F201" s="19" t="str">
        <f t="shared" si="26"/>
        <v>0</v>
      </c>
      <c r="G201" s="19" t="str">
        <f t="shared" si="27"/>
        <v>0</v>
      </c>
      <c r="H201" s="15">
        <v>16300100</v>
      </c>
      <c r="I201" s="16" t="s">
        <v>359</v>
      </c>
      <c r="J201" s="44" t="s">
        <v>53</v>
      </c>
      <c r="K201" s="16" t="s">
        <v>360</v>
      </c>
      <c r="L201" s="16"/>
      <c r="M201" s="20" t="s">
        <v>22</v>
      </c>
    </row>
    <row r="202" spans="1:14" ht="105" hidden="1" x14ac:dyDescent="0.25">
      <c r="A202" s="18" t="str">
        <f t="shared" si="21"/>
        <v>1</v>
      </c>
      <c r="B202" s="19" t="str">
        <f t="shared" si="22"/>
        <v>6</v>
      </c>
      <c r="C202" s="19" t="str">
        <f t="shared" si="23"/>
        <v>3</v>
      </c>
      <c r="D202" s="19" t="str">
        <f t="shared" si="24"/>
        <v>0</v>
      </c>
      <c r="E202" s="19" t="str">
        <f t="shared" si="25"/>
        <v>01</v>
      </c>
      <c r="F202" s="19" t="str">
        <f t="shared" si="26"/>
        <v>1</v>
      </c>
      <c r="G202" s="19" t="str">
        <f t="shared" si="27"/>
        <v>0</v>
      </c>
      <c r="H202" s="15">
        <v>16300110</v>
      </c>
      <c r="I202" s="16" t="s">
        <v>359</v>
      </c>
      <c r="J202" s="44" t="s">
        <v>53</v>
      </c>
      <c r="K202" s="16" t="s">
        <v>361</v>
      </c>
      <c r="L202" s="16"/>
      <c r="M202" s="20" t="s">
        <v>22</v>
      </c>
    </row>
    <row r="203" spans="1:14" ht="60" hidden="1" x14ac:dyDescent="0.25">
      <c r="A203" s="18" t="str">
        <f t="shared" si="21"/>
        <v>1</v>
      </c>
      <c r="B203" s="19" t="str">
        <f t="shared" si="22"/>
        <v>6</v>
      </c>
      <c r="C203" s="19" t="str">
        <f t="shared" si="23"/>
        <v>3</v>
      </c>
      <c r="D203" s="19" t="str">
        <f t="shared" si="24"/>
        <v>0</v>
      </c>
      <c r="E203" s="19" t="str">
        <f t="shared" si="25"/>
        <v>02</v>
      </c>
      <c r="F203" s="19" t="str">
        <f t="shared" si="26"/>
        <v>0</v>
      </c>
      <c r="G203" s="19" t="str">
        <f t="shared" si="27"/>
        <v>0</v>
      </c>
      <c r="H203" s="15">
        <v>16300200</v>
      </c>
      <c r="I203" s="16" t="s">
        <v>362</v>
      </c>
      <c r="J203" s="44" t="s">
        <v>53</v>
      </c>
      <c r="K203" s="16" t="s">
        <v>363</v>
      </c>
      <c r="L203" s="16"/>
      <c r="M203" s="20" t="s">
        <v>22</v>
      </c>
    </row>
    <row r="204" spans="1:14" ht="45" hidden="1" x14ac:dyDescent="0.25">
      <c r="A204" s="18" t="str">
        <f t="shared" si="21"/>
        <v>1</v>
      </c>
      <c r="B204" s="19" t="str">
        <f t="shared" si="22"/>
        <v>6</v>
      </c>
      <c r="C204" s="19" t="str">
        <f t="shared" si="23"/>
        <v>3</v>
      </c>
      <c r="D204" s="19" t="str">
        <f t="shared" si="24"/>
        <v>0</v>
      </c>
      <c r="E204" s="19" t="str">
        <f t="shared" si="25"/>
        <v>02</v>
      </c>
      <c r="F204" s="19" t="str">
        <f t="shared" si="26"/>
        <v>1</v>
      </c>
      <c r="G204" s="19" t="str">
        <f t="shared" si="27"/>
        <v>0</v>
      </c>
      <c r="H204" s="15">
        <v>16300210</v>
      </c>
      <c r="I204" s="16" t="s">
        <v>364</v>
      </c>
      <c r="J204" s="44" t="s">
        <v>53</v>
      </c>
      <c r="K204" s="16" t="s">
        <v>365</v>
      </c>
      <c r="L204" s="16"/>
      <c r="M204" s="20" t="s">
        <v>22</v>
      </c>
    </row>
    <row r="205" spans="1:14" ht="60" hidden="1" x14ac:dyDescent="0.25">
      <c r="A205" s="18" t="str">
        <f t="shared" si="21"/>
        <v>1</v>
      </c>
      <c r="B205" s="19" t="str">
        <f t="shared" si="22"/>
        <v>6</v>
      </c>
      <c r="C205" s="19" t="str">
        <f t="shared" si="23"/>
        <v>3</v>
      </c>
      <c r="D205" s="19" t="str">
        <f t="shared" si="24"/>
        <v>0</v>
      </c>
      <c r="E205" s="19" t="str">
        <f t="shared" si="25"/>
        <v>02</v>
      </c>
      <c r="F205" s="19" t="str">
        <f t="shared" si="26"/>
        <v>2</v>
      </c>
      <c r="G205" s="19" t="str">
        <f t="shared" si="27"/>
        <v>0</v>
      </c>
      <c r="H205" s="15">
        <v>16300220</v>
      </c>
      <c r="I205" s="16" t="s">
        <v>366</v>
      </c>
      <c r="J205" s="44" t="s">
        <v>53</v>
      </c>
      <c r="K205" s="16" t="s">
        <v>363</v>
      </c>
      <c r="L205" s="16"/>
      <c r="M205" s="20" t="s">
        <v>22</v>
      </c>
    </row>
    <row r="206" spans="1:14" ht="90" hidden="1" x14ac:dyDescent="0.25">
      <c r="A206" s="18" t="str">
        <f t="shared" si="21"/>
        <v>1</v>
      </c>
      <c r="B206" s="19" t="str">
        <f t="shared" si="22"/>
        <v>6</v>
      </c>
      <c r="C206" s="19" t="str">
        <f t="shared" si="23"/>
        <v>4</v>
      </c>
      <c r="D206" s="19" t="str">
        <f t="shared" si="24"/>
        <v>0</v>
      </c>
      <c r="E206" s="19" t="str">
        <f t="shared" si="25"/>
        <v>01</v>
      </c>
      <c r="F206" s="19" t="str">
        <f t="shared" si="26"/>
        <v>0</v>
      </c>
      <c r="G206" s="19" t="str">
        <f t="shared" si="27"/>
        <v>0</v>
      </c>
      <c r="H206" s="15">
        <v>16400100</v>
      </c>
      <c r="I206" s="16" t="s">
        <v>367</v>
      </c>
      <c r="J206" s="44" t="s">
        <v>53</v>
      </c>
      <c r="K206" s="16" t="s">
        <v>368</v>
      </c>
      <c r="L206" s="16"/>
      <c r="M206" s="20" t="s">
        <v>22</v>
      </c>
    </row>
    <row r="207" spans="1:14" ht="90" hidden="1" x14ac:dyDescent="0.25">
      <c r="A207" s="18" t="str">
        <f t="shared" si="21"/>
        <v>1</v>
      </c>
      <c r="B207" s="19" t="str">
        <f t="shared" si="22"/>
        <v>6</v>
      </c>
      <c r="C207" s="19" t="str">
        <f t="shared" si="23"/>
        <v>4</v>
      </c>
      <c r="D207" s="19" t="str">
        <f t="shared" si="24"/>
        <v>0</v>
      </c>
      <c r="E207" s="19" t="str">
        <f t="shared" si="25"/>
        <v>01</v>
      </c>
      <c r="F207" s="19" t="str">
        <f t="shared" si="26"/>
        <v>1</v>
      </c>
      <c r="G207" s="19" t="str">
        <f t="shared" si="27"/>
        <v>0</v>
      </c>
      <c r="H207" s="15">
        <v>16400110</v>
      </c>
      <c r="I207" s="16" t="s">
        <v>367</v>
      </c>
      <c r="J207" s="44" t="s">
        <v>53</v>
      </c>
      <c r="K207" s="16" t="s">
        <v>368</v>
      </c>
      <c r="L207" s="16"/>
      <c r="M207" s="20" t="s">
        <v>22</v>
      </c>
    </row>
    <row r="208" spans="1:14" ht="30" hidden="1" x14ac:dyDescent="0.25">
      <c r="A208" s="18" t="str">
        <f t="shared" si="21"/>
        <v>1</v>
      </c>
      <c r="B208" s="19" t="str">
        <f t="shared" si="22"/>
        <v>6</v>
      </c>
      <c r="C208" s="19" t="str">
        <f t="shared" si="23"/>
        <v>4</v>
      </c>
      <c r="D208" s="19" t="str">
        <f t="shared" si="24"/>
        <v>0</v>
      </c>
      <c r="E208" s="19" t="str">
        <f t="shared" si="25"/>
        <v>02</v>
      </c>
      <c r="F208" s="19" t="str">
        <f t="shared" si="26"/>
        <v>0</v>
      </c>
      <c r="G208" s="19" t="str">
        <f t="shared" si="27"/>
        <v>0</v>
      </c>
      <c r="H208" s="15">
        <v>16400200</v>
      </c>
      <c r="I208" s="16" t="s">
        <v>369</v>
      </c>
      <c r="J208" s="44" t="s">
        <v>53</v>
      </c>
      <c r="K208" s="16" t="s">
        <v>370</v>
      </c>
      <c r="L208" s="16"/>
      <c r="M208" s="20" t="s">
        <v>22</v>
      </c>
    </row>
    <row r="209" spans="1:13" ht="30" hidden="1" x14ac:dyDescent="0.25">
      <c r="A209" s="18" t="str">
        <f t="shared" si="21"/>
        <v>1</v>
      </c>
      <c r="B209" s="19" t="str">
        <f t="shared" si="22"/>
        <v>6</v>
      </c>
      <c r="C209" s="19" t="str">
        <f t="shared" si="23"/>
        <v>4</v>
      </c>
      <c r="D209" s="19" t="str">
        <f t="shared" si="24"/>
        <v>0</v>
      </c>
      <c r="E209" s="19" t="str">
        <f t="shared" si="25"/>
        <v>02</v>
      </c>
      <c r="F209" s="19" t="str">
        <f t="shared" si="26"/>
        <v>1</v>
      </c>
      <c r="G209" s="19" t="str">
        <f t="shared" si="27"/>
        <v>0</v>
      </c>
      <c r="H209" s="15">
        <v>16400210</v>
      </c>
      <c r="I209" s="16" t="s">
        <v>369</v>
      </c>
      <c r="J209" s="44" t="s">
        <v>53</v>
      </c>
      <c r="K209" s="16" t="s">
        <v>370</v>
      </c>
      <c r="L209" s="16"/>
      <c r="M209" s="20" t="s">
        <v>22</v>
      </c>
    </row>
    <row r="210" spans="1:13" ht="60" hidden="1" x14ac:dyDescent="0.25">
      <c r="A210" s="18" t="str">
        <f t="shared" si="21"/>
        <v>1</v>
      </c>
      <c r="B210" s="19" t="str">
        <f t="shared" si="22"/>
        <v>6</v>
      </c>
      <c r="C210" s="19" t="str">
        <f t="shared" si="23"/>
        <v>4</v>
      </c>
      <c r="D210" s="19" t="str">
        <f t="shared" si="24"/>
        <v>0</v>
      </c>
      <c r="E210" s="19" t="str">
        <f t="shared" si="25"/>
        <v>03</v>
      </c>
      <c r="F210" s="19" t="str">
        <f t="shared" si="26"/>
        <v>0</v>
      </c>
      <c r="G210" s="19" t="str">
        <f t="shared" si="27"/>
        <v>0</v>
      </c>
      <c r="H210" s="15">
        <v>16400300</v>
      </c>
      <c r="I210" s="16" t="s">
        <v>371</v>
      </c>
      <c r="J210" s="44" t="s">
        <v>53</v>
      </c>
      <c r="K210" s="16" t="s">
        <v>372</v>
      </c>
      <c r="L210" s="16"/>
      <c r="M210" s="20" t="s">
        <v>22</v>
      </c>
    </row>
    <row r="211" spans="1:13" ht="60" hidden="1" x14ac:dyDescent="0.25">
      <c r="A211" s="18" t="str">
        <f t="shared" si="21"/>
        <v>1</v>
      </c>
      <c r="B211" s="19" t="str">
        <f t="shared" si="22"/>
        <v>6</v>
      </c>
      <c r="C211" s="19" t="str">
        <f t="shared" si="23"/>
        <v>4</v>
      </c>
      <c r="D211" s="19" t="str">
        <f t="shared" si="24"/>
        <v>0</v>
      </c>
      <c r="E211" s="19" t="str">
        <f t="shared" si="25"/>
        <v>03</v>
      </c>
      <c r="F211" s="19" t="str">
        <f t="shared" si="26"/>
        <v>1</v>
      </c>
      <c r="G211" s="19" t="str">
        <f t="shared" si="27"/>
        <v>0</v>
      </c>
      <c r="H211" s="15">
        <v>16400310</v>
      </c>
      <c r="I211" s="16" t="s">
        <v>371</v>
      </c>
      <c r="J211" s="44" t="s">
        <v>53</v>
      </c>
      <c r="K211" s="16" t="s">
        <v>372</v>
      </c>
      <c r="L211" s="16"/>
      <c r="M211" s="20" t="s">
        <v>22</v>
      </c>
    </row>
    <row r="212" spans="1:13" hidden="1" x14ac:dyDescent="0.25">
      <c r="A212" s="18" t="str">
        <f t="shared" si="21"/>
        <v>1</v>
      </c>
      <c r="B212" s="19" t="str">
        <f t="shared" si="22"/>
        <v>6</v>
      </c>
      <c r="C212" s="19" t="str">
        <f t="shared" si="23"/>
        <v>9</v>
      </c>
      <c r="D212" s="19" t="str">
        <f t="shared" si="24"/>
        <v>0</v>
      </c>
      <c r="E212" s="19" t="str">
        <f t="shared" si="25"/>
        <v>99</v>
      </c>
      <c r="F212" s="19" t="str">
        <f t="shared" si="26"/>
        <v>0</v>
      </c>
      <c r="G212" s="19" t="str">
        <f t="shared" si="27"/>
        <v>0</v>
      </c>
      <c r="H212" s="15">
        <v>16909900</v>
      </c>
      <c r="I212" s="16" t="s">
        <v>373</v>
      </c>
      <c r="J212" s="44" t="s">
        <v>53</v>
      </c>
      <c r="K212" s="16" t="s">
        <v>374</v>
      </c>
      <c r="L212" s="16"/>
      <c r="M212" s="20" t="s">
        <v>22</v>
      </c>
    </row>
    <row r="213" spans="1:13" hidden="1" x14ac:dyDescent="0.25">
      <c r="A213" s="18" t="str">
        <f t="shared" si="21"/>
        <v>1</v>
      </c>
      <c r="B213" s="19" t="str">
        <f t="shared" si="22"/>
        <v>6</v>
      </c>
      <c r="C213" s="19" t="str">
        <f t="shared" si="23"/>
        <v>9</v>
      </c>
      <c r="D213" s="19" t="str">
        <f t="shared" si="24"/>
        <v>0</v>
      </c>
      <c r="E213" s="19" t="str">
        <f t="shared" si="25"/>
        <v>99</v>
      </c>
      <c r="F213" s="19" t="str">
        <f t="shared" si="26"/>
        <v>1</v>
      </c>
      <c r="G213" s="19" t="str">
        <f t="shared" si="27"/>
        <v>0</v>
      </c>
      <c r="H213" s="15">
        <v>16909910</v>
      </c>
      <c r="I213" s="16" t="s">
        <v>373</v>
      </c>
      <c r="J213" s="44" t="s">
        <v>53</v>
      </c>
      <c r="K213" s="16" t="s">
        <v>374</v>
      </c>
      <c r="L213" s="16"/>
      <c r="M213" s="20" t="s">
        <v>22</v>
      </c>
    </row>
    <row r="214" spans="1:13" ht="60" hidden="1" x14ac:dyDescent="0.25">
      <c r="A214" s="18" t="str">
        <f t="shared" si="21"/>
        <v>1</v>
      </c>
      <c r="B214" s="19" t="str">
        <f t="shared" si="22"/>
        <v>7</v>
      </c>
      <c r="C214" s="19" t="str">
        <f t="shared" si="23"/>
        <v>1</v>
      </c>
      <c r="D214" s="19" t="str">
        <f t="shared" si="24"/>
        <v>0</v>
      </c>
      <c r="E214" s="19" t="str">
        <f t="shared" si="25"/>
        <v>00</v>
      </c>
      <c r="F214" s="19" t="str">
        <f t="shared" si="26"/>
        <v>1</v>
      </c>
      <c r="G214" s="19" t="str">
        <f t="shared" si="27"/>
        <v>0</v>
      </c>
      <c r="H214" s="15">
        <v>17100010</v>
      </c>
      <c r="I214" s="16" t="s">
        <v>375</v>
      </c>
      <c r="J214" s="44" t="s">
        <v>53</v>
      </c>
      <c r="K214" s="16" t="s">
        <v>376</v>
      </c>
      <c r="L214" s="16"/>
      <c r="M214" s="20" t="s">
        <v>22</v>
      </c>
    </row>
    <row r="215" spans="1:13" ht="75" hidden="1" x14ac:dyDescent="0.25">
      <c r="A215" s="18" t="str">
        <f t="shared" si="21"/>
        <v>1</v>
      </c>
      <c r="B215" s="19" t="str">
        <f t="shared" si="22"/>
        <v>7</v>
      </c>
      <c r="C215" s="19" t="str">
        <f t="shared" si="23"/>
        <v>1</v>
      </c>
      <c r="D215" s="19" t="str">
        <f t="shared" si="24"/>
        <v>7</v>
      </c>
      <c r="E215" s="19" t="str">
        <f t="shared" si="25"/>
        <v>01</v>
      </c>
      <c r="F215" s="19" t="str">
        <f t="shared" si="26"/>
        <v>0</v>
      </c>
      <c r="G215" s="19" t="str">
        <f t="shared" si="27"/>
        <v>0</v>
      </c>
      <c r="H215" s="15">
        <v>17170100</v>
      </c>
      <c r="I215" s="16" t="s">
        <v>377</v>
      </c>
      <c r="J215" s="44" t="s">
        <v>53</v>
      </c>
      <c r="K215" s="16" t="s">
        <v>378</v>
      </c>
      <c r="L215" s="16"/>
      <c r="M215" s="20" t="s">
        <v>22</v>
      </c>
    </row>
    <row r="216" spans="1:13" ht="60" hidden="1" x14ac:dyDescent="0.25">
      <c r="A216" s="18" t="str">
        <f t="shared" si="21"/>
        <v>1</v>
      </c>
      <c r="B216" s="19" t="str">
        <f t="shared" si="22"/>
        <v>7</v>
      </c>
      <c r="C216" s="19" t="str">
        <f t="shared" si="23"/>
        <v>2</v>
      </c>
      <c r="D216" s="19" t="str">
        <f t="shared" si="24"/>
        <v>0</v>
      </c>
      <c r="E216" s="19" t="str">
        <f t="shared" si="25"/>
        <v>00</v>
      </c>
      <c r="F216" s="19" t="str">
        <f t="shared" si="26"/>
        <v>1</v>
      </c>
      <c r="G216" s="19" t="str">
        <f t="shared" si="27"/>
        <v>0</v>
      </c>
      <c r="H216" s="15">
        <v>17200010</v>
      </c>
      <c r="I216" s="16" t="s">
        <v>379</v>
      </c>
      <c r="J216" s="44" t="s">
        <v>53</v>
      </c>
      <c r="K216" s="16" t="s">
        <v>380</v>
      </c>
      <c r="L216" s="16"/>
      <c r="M216" s="20" t="s">
        <v>22</v>
      </c>
    </row>
    <row r="217" spans="1:13" ht="60" hidden="1" x14ac:dyDescent="0.25">
      <c r="A217" s="18" t="str">
        <f t="shared" si="21"/>
        <v>1</v>
      </c>
      <c r="B217" s="19" t="str">
        <f t="shared" si="22"/>
        <v>7</v>
      </c>
      <c r="C217" s="19" t="str">
        <f t="shared" si="23"/>
        <v>2</v>
      </c>
      <c r="D217" s="19" t="str">
        <f t="shared" si="24"/>
        <v>4</v>
      </c>
      <c r="E217" s="19" t="str">
        <f t="shared" si="25"/>
        <v>01</v>
      </c>
      <c r="F217" s="19" t="str">
        <f t="shared" si="26"/>
        <v>0</v>
      </c>
      <c r="G217" s="19" t="str">
        <f t="shared" si="27"/>
        <v>0</v>
      </c>
      <c r="H217" s="15">
        <v>17240100</v>
      </c>
      <c r="I217" s="16" t="s">
        <v>381</v>
      </c>
      <c r="J217" s="44" t="s">
        <v>53</v>
      </c>
      <c r="K217" s="16" t="s">
        <v>382</v>
      </c>
      <c r="L217" s="16"/>
      <c r="M217" s="20" t="s">
        <v>22</v>
      </c>
    </row>
    <row r="218" spans="1:13" ht="60" hidden="1" x14ac:dyDescent="0.25">
      <c r="A218" s="18" t="str">
        <f t="shared" si="21"/>
        <v>1</v>
      </c>
      <c r="B218" s="19" t="str">
        <f t="shared" si="22"/>
        <v>7</v>
      </c>
      <c r="C218" s="19" t="str">
        <f t="shared" si="23"/>
        <v>2</v>
      </c>
      <c r="D218" s="19" t="str">
        <f t="shared" si="24"/>
        <v>4</v>
      </c>
      <c r="E218" s="19" t="str">
        <f t="shared" si="25"/>
        <v>01</v>
      </c>
      <c r="F218" s="19" t="str">
        <f t="shared" si="26"/>
        <v>0</v>
      </c>
      <c r="G218" s="19" t="str">
        <f t="shared" si="27"/>
        <v>0</v>
      </c>
      <c r="H218" s="15">
        <v>17240100</v>
      </c>
      <c r="I218" s="16" t="s">
        <v>383</v>
      </c>
      <c r="J218" s="44" t="s">
        <v>53</v>
      </c>
      <c r="K218" s="16" t="s">
        <v>382</v>
      </c>
      <c r="L218" s="16"/>
      <c r="M218" s="20" t="s">
        <v>22</v>
      </c>
    </row>
    <row r="219" spans="1:13" ht="60" hidden="1" x14ac:dyDescent="0.25">
      <c r="A219" s="18" t="str">
        <f t="shared" si="21"/>
        <v>1</v>
      </c>
      <c r="B219" s="19" t="str">
        <f t="shared" si="22"/>
        <v>7</v>
      </c>
      <c r="C219" s="19" t="str">
        <f t="shared" si="23"/>
        <v>3</v>
      </c>
      <c r="D219" s="19" t="str">
        <f t="shared" si="24"/>
        <v>0</v>
      </c>
      <c r="E219" s="19" t="str">
        <f t="shared" si="25"/>
        <v>00</v>
      </c>
      <c r="F219" s="19" t="str">
        <f t="shared" si="26"/>
        <v>1</v>
      </c>
      <c r="G219" s="19" t="str">
        <f t="shared" si="27"/>
        <v>0</v>
      </c>
      <c r="H219" s="15">
        <v>17300010</v>
      </c>
      <c r="I219" s="16" t="s">
        <v>384</v>
      </c>
      <c r="J219" s="44" t="s">
        <v>53</v>
      </c>
      <c r="K219" s="16" t="s">
        <v>385</v>
      </c>
      <c r="L219" s="16"/>
      <c r="M219" s="20" t="s">
        <v>22</v>
      </c>
    </row>
    <row r="220" spans="1:13" ht="28.5" hidden="1" customHeight="1" x14ac:dyDescent="0.25">
      <c r="A220" s="18" t="str">
        <f t="shared" si="21"/>
        <v>1</v>
      </c>
      <c r="B220" s="19" t="str">
        <f t="shared" si="22"/>
        <v>7</v>
      </c>
      <c r="C220" s="19" t="str">
        <f t="shared" si="23"/>
        <v>3</v>
      </c>
      <c r="D220" s="19" t="str">
        <f t="shared" si="24"/>
        <v>2</v>
      </c>
      <c r="E220" s="19" t="str">
        <f t="shared" si="25"/>
        <v>01</v>
      </c>
      <c r="F220" s="19" t="str">
        <f t="shared" si="26"/>
        <v>0</v>
      </c>
      <c r="G220" s="19" t="str">
        <f t="shared" si="27"/>
        <v>0</v>
      </c>
      <c r="H220" s="15">
        <v>17320100</v>
      </c>
      <c r="I220" s="16" t="s">
        <v>386</v>
      </c>
      <c r="J220" s="44" t="s">
        <v>53</v>
      </c>
      <c r="K220" s="16" t="s">
        <v>387</v>
      </c>
      <c r="L220" s="16"/>
      <c r="M220" s="20" t="s">
        <v>22</v>
      </c>
    </row>
    <row r="221" spans="1:13" ht="45" hidden="1" x14ac:dyDescent="0.25">
      <c r="A221" s="18" t="str">
        <f t="shared" si="21"/>
        <v>1</v>
      </c>
      <c r="B221" s="19" t="str">
        <f t="shared" si="22"/>
        <v>7</v>
      </c>
      <c r="C221" s="19" t="str">
        <f t="shared" si="23"/>
        <v>3</v>
      </c>
      <c r="D221" s="19" t="str">
        <f t="shared" si="24"/>
        <v>2</v>
      </c>
      <c r="E221" s="19" t="str">
        <f t="shared" si="25"/>
        <v>01</v>
      </c>
      <c r="F221" s="19" t="str">
        <f t="shared" si="26"/>
        <v>0</v>
      </c>
      <c r="G221" s="19" t="str">
        <f t="shared" si="27"/>
        <v>0</v>
      </c>
      <c r="H221" s="15">
        <v>17320100</v>
      </c>
      <c r="I221" s="16" t="s">
        <v>388</v>
      </c>
      <c r="J221" s="44" t="s">
        <v>53</v>
      </c>
      <c r="K221" s="16" t="s">
        <v>389</v>
      </c>
      <c r="L221" s="16" t="s">
        <v>390</v>
      </c>
      <c r="M221" s="20" t="s">
        <v>22</v>
      </c>
    </row>
    <row r="222" spans="1:13" ht="75" hidden="1" x14ac:dyDescent="0.25">
      <c r="A222" s="18" t="str">
        <f t="shared" si="21"/>
        <v>1</v>
      </c>
      <c r="B222" s="19" t="str">
        <f t="shared" si="22"/>
        <v>7</v>
      </c>
      <c r="C222" s="19" t="str">
        <f t="shared" si="23"/>
        <v>4</v>
      </c>
      <c r="D222" s="19" t="str">
        <f t="shared" si="24"/>
        <v>1</v>
      </c>
      <c r="E222" s="19" t="str">
        <f t="shared" si="25"/>
        <v>01</v>
      </c>
      <c r="F222" s="19" t="str">
        <f t="shared" si="26"/>
        <v>0</v>
      </c>
      <c r="G222" s="19" t="str">
        <f t="shared" si="27"/>
        <v>0</v>
      </c>
      <c r="H222" s="15">
        <v>17410100</v>
      </c>
      <c r="I222" s="16" t="s">
        <v>391</v>
      </c>
      <c r="J222" s="44" t="s">
        <v>53</v>
      </c>
      <c r="K222" s="16" t="s">
        <v>392</v>
      </c>
      <c r="L222" s="16"/>
      <c r="M222" s="20" t="s">
        <v>22</v>
      </c>
    </row>
    <row r="223" spans="1:13" ht="75" hidden="1" x14ac:dyDescent="0.25">
      <c r="A223" s="18" t="str">
        <f t="shared" si="21"/>
        <v>1</v>
      </c>
      <c r="B223" s="19" t="str">
        <f t="shared" si="22"/>
        <v>7</v>
      </c>
      <c r="C223" s="19" t="str">
        <f t="shared" si="23"/>
        <v>4</v>
      </c>
      <c r="D223" s="19" t="str">
        <f t="shared" si="24"/>
        <v>1</v>
      </c>
      <c r="E223" s="19" t="str">
        <f t="shared" si="25"/>
        <v>01</v>
      </c>
      <c r="F223" s="19" t="str">
        <f t="shared" si="26"/>
        <v>0</v>
      </c>
      <c r="G223" s="19" t="str">
        <f t="shared" si="27"/>
        <v>0</v>
      </c>
      <c r="H223" s="15">
        <v>17410100</v>
      </c>
      <c r="I223" s="16" t="s">
        <v>393</v>
      </c>
      <c r="J223" s="44" t="s">
        <v>53</v>
      </c>
      <c r="K223" s="16" t="s">
        <v>392</v>
      </c>
      <c r="L223" s="16"/>
      <c r="M223" s="20" t="s">
        <v>22</v>
      </c>
    </row>
    <row r="224" spans="1:13" ht="75" hidden="1" x14ac:dyDescent="0.25">
      <c r="A224" s="18" t="str">
        <f t="shared" si="21"/>
        <v>1</v>
      </c>
      <c r="B224" s="19" t="str">
        <f t="shared" si="22"/>
        <v>7</v>
      </c>
      <c r="C224" s="19" t="str">
        <f t="shared" si="23"/>
        <v>4</v>
      </c>
      <c r="D224" s="19" t="str">
        <f t="shared" si="24"/>
        <v>1</v>
      </c>
      <c r="E224" s="19" t="str">
        <f t="shared" si="25"/>
        <v>01</v>
      </c>
      <c r="F224" s="19" t="str">
        <f t="shared" si="26"/>
        <v>0</v>
      </c>
      <c r="G224" s="19" t="str">
        <f t="shared" si="27"/>
        <v>0</v>
      </c>
      <c r="H224" s="15">
        <v>17410100</v>
      </c>
      <c r="I224" s="16" t="s">
        <v>394</v>
      </c>
      <c r="J224" s="44" t="s">
        <v>53</v>
      </c>
      <c r="K224" s="16" t="s">
        <v>395</v>
      </c>
      <c r="L224" s="16"/>
      <c r="M224" s="20" t="s">
        <v>22</v>
      </c>
    </row>
    <row r="225" spans="1:13" ht="75" hidden="1" x14ac:dyDescent="0.25">
      <c r="A225" s="18" t="str">
        <f t="shared" si="21"/>
        <v>1</v>
      </c>
      <c r="B225" s="19" t="str">
        <f t="shared" si="22"/>
        <v>7</v>
      </c>
      <c r="C225" s="19" t="str">
        <f t="shared" si="23"/>
        <v>5</v>
      </c>
      <c r="D225" s="19" t="str">
        <f t="shared" si="24"/>
        <v>0</v>
      </c>
      <c r="E225" s="19" t="str">
        <f t="shared" si="25"/>
        <v>00</v>
      </c>
      <c r="F225" s="19" t="str">
        <f t="shared" si="26"/>
        <v>1</v>
      </c>
      <c r="G225" s="19" t="str">
        <f t="shared" si="27"/>
        <v>0</v>
      </c>
      <c r="H225" s="15">
        <v>17500010</v>
      </c>
      <c r="I225" s="16" t="s">
        <v>396</v>
      </c>
      <c r="J225" s="44" t="s">
        <v>53</v>
      </c>
      <c r="K225" s="16" t="s">
        <v>397</v>
      </c>
      <c r="L225" s="16"/>
      <c r="M225" s="20" t="s">
        <v>22</v>
      </c>
    </row>
    <row r="226" spans="1:13" ht="45" hidden="1" x14ac:dyDescent="0.25">
      <c r="A226" s="18" t="str">
        <f t="shared" si="21"/>
        <v>1</v>
      </c>
      <c r="B226" s="19" t="str">
        <f t="shared" si="22"/>
        <v>7</v>
      </c>
      <c r="C226" s="19" t="str">
        <f t="shared" si="23"/>
        <v>6</v>
      </c>
      <c r="D226" s="19" t="str">
        <f t="shared" si="24"/>
        <v>1</v>
      </c>
      <c r="E226" s="19" t="str">
        <f t="shared" si="25"/>
        <v>01</v>
      </c>
      <c r="F226" s="19" t="str">
        <f t="shared" si="26"/>
        <v>0</v>
      </c>
      <c r="G226" s="19" t="str">
        <f t="shared" si="27"/>
        <v>0</v>
      </c>
      <c r="H226" s="15">
        <v>17610100</v>
      </c>
      <c r="I226" s="16" t="s">
        <v>398</v>
      </c>
      <c r="J226" s="44" t="s">
        <v>53</v>
      </c>
      <c r="K226" s="16" t="s">
        <v>399</v>
      </c>
      <c r="L226" s="16"/>
      <c r="M226" s="20" t="s">
        <v>22</v>
      </c>
    </row>
    <row r="227" spans="1:13" ht="45" hidden="1" x14ac:dyDescent="0.25">
      <c r="A227" s="18" t="str">
        <f t="shared" si="21"/>
        <v>1</v>
      </c>
      <c r="B227" s="19" t="str">
        <f t="shared" si="22"/>
        <v>7</v>
      </c>
      <c r="C227" s="19" t="str">
        <f t="shared" si="23"/>
        <v>6</v>
      </c>
      <c r="D227" s="19" t="str">
        <f t="shared" si="24"/>
        <v>1</v>
      </c>
      <c r="E227" s="19" t="str">
        <f t="shared" si="25"/>
        <v>01</v>
      </c>
      <c r="F227" s="19" t="str">
        <f t="shared" si="26"/>
        <v>0</v>
      </c>
      <c r="G227" s="19" t="str">
        <f t="shared" si="27"/>
        <v>0</v>
      </c>
      <c r="H227" s="15">
        <v>17610100</v>
      </c>
      <c r="I227" s="16" t="s">
        <v>400</v>
      </c>
      <c r="J227" s="44" t="s">
        <v>53</v>
      </c>
      <c r="K227" s="16" t="s">
        <v>399</v>
      </c>
      <c r="L227" s="16"/>
      <c r="M227" s="20" t="s">
        <v>22</v>
      </c>
    </row>
    <row r="228" spans="1:13" ht="45" hidden="1" x14ac:dyDescent="0.25">
      <c r="A228" s="18" t="str">
        <f t="shared" si="21"/>
        <v>1</v>
      </c>
      <c r="B228" s="19" t="str">
        <f t="shared" si="22"/>
        <v>7</v>
      </c>
      <c r="C228" s="19" t="str">
        <f t="shared" si="23"/>
        <v>6</v>
      </c>
      <c r="D228" s="19" t="str">
        <f t="shared" si="24"/>
        <v>0</v>
      </c>
      <c r="E228" s="19" t="str">
        <f t="shared" si="25"/>
        <v>00</v>
      </c>
      <c r="F228" s="19" t="str">
        <f t="shared" si="26"/>
        <v>1</v>
      </c>
      <c r="G228" s="19" t="str">
        <f t="shared" si="27"/>
        <v>0</v>
      </c>
      <c r="H228" s="15">
        <v>17600010</v>
      </c>
      <c r="I228" s="16" t="s">
        <v>401</v>
      </c>
      <c r="J228" s="44" t="s">
        <v>53</v>
      </c>
      <c r="K228" s="16" t="s">
        <v>402</v>
      </c>
      <c r="L228" s="16"/>
      <c r="M228" s="20" t="s">
        <v>22</v>
      </c>
    </row>
    <row r="229" spans="1:13" ht="60" hidden="1" x14ac:dyDescent="0.25">
      <c r="A229" s="18" t="str">
        <f t="shared" si="21"/>
        <v>1</v>
      </c>
      <c r="B229" s="19" t="str">
        <f t="shared" si="22"/>
        <v>7</v>
      </c>
      <c r="C229" s="19" t="str">
        <f t="shared" si="23"/>
        <v>9</v>
      </c>
      <c r="D229" s="19" t="str">
        <f t="shared" si="24"/>
        <v>1</v>
      </c>
      <c r="E229" s="19" t="str">
        <f t="shared" si="25"/>
        <v>01</v>
      </c>
      <c r="F229" s="19" t="str">
        <f t="shared" si="26"/>
        <v>0</v>
      </c>
      <c r="G229" s="19" t="str">
        <f t="shared" si="27"/>
        <v>0</v>
      </c>
      <c r="H229" s="15">
        <v>17910100</v>
      </c>
      <c r="I229" s="16" t="s">
        <v>403</v>
      </c>
      <c r="J229" s="44" t="s">
        <v>53</v>
      </c>
      <c r="K229" s="16" t="s">
        <v>404</v>
      </c>
      <c r="L229" s="16"/>
      <c r="M229" s="20" t="s">
        <v>22</v>
      </c>
    </row>
    <row r="230" spans="1:13" ht="60" hidden="1" x14ac:dyDescent="0.25">
      <c r="A230" s="18" t="str">
        <f t="shared" si="21"/>
        <v>1</v>
      </c>
      <c r="B230" s="19" t="str">
        <f t="shared" si="22"/>
        <v>7</v>
      </c>
      <c r="C230" s="19" t="str">
        <f t="shared" si="23"/>
        <v>9</v>
      </c>
      <c r="D230" s="19" t="str">
        <f t="shared" si="24"/>
        <v>1</v>
      </c>
      <c r="E230" s="19" t="str">
        <f t="shared" si="25"/>
        <v>01</v>
      </c>
      <c r="F230" s="19" t="str">
        <f t="shared" si="26"/>
        <v>0</v>
      </c>
      <c r="G230" s="19" t="str">
        <f t="shared" si="27"/>
        <v>0</v>
      </c>
      <c r="H230" s="15">
        <v>17910100</v>
      </c>
      <c r="I230" s="16" t="s">
        <v>405</v>
      </c>
      <c r="J230" s="44" t="s">
        <v>53</v>
      </c>
      <c r="K230" s="16" t="s">
        <v>404</v>
      </c>
      <c r="L230" s="16"/>
      <c r="M230" s="20" t="s">
        <v>22</v>
      </c>
    </row>
    <row r="231" spans="1:13" ht="60" hidden="1" x14ac:dyDescent="0.25">
      <c r="A231" s="18" t="str">
        <f t="shared" si="21"/>
        <v>1</v>
      </c>
      <c r="B231" s="19" t="str">
        <f t="shared" si="22"/>
        <v>7</v>
      </c>
      <c r="C231" s="19" t="str">
        <f t="shared" si="23"/>
        <v>7</v>
      </c>
      <c r="D231" s="19" t="str">
        <f t="shared" si="24"/>
        <v>0</v>
      </c>
      <c r="E231" s="19" t="str">
        <f t="shared" si="25"/>
        <v>00</v>
      </c>
      <c r="F231" s="19" t="str">
        <f t="shared" si="26"/>
        <v>1</v>
      </c>
      <c r="G231" s="19" t="str">
        <f t="shared" si="27"/>
        <v>0</v>
      </c>
      <c r="H231" s="15">
        <v>17700010</v>
      </c>
      <c r="I231" s="16" t="s">
        <v>403</v>
      </c>
      <c r="J231" s="44" t="s">
        <v>53</v>
      </c>
      <c r="K231" s="16" t="s">
        <v>406</v>
      </c>
      <c r="L231" s="16"/>
      <c r="M231" s="20" t="s">
        <v>22</v>
      </c>
    </row>
    <row r="232" spans="1:13" ht="30" hidden="1" x14ac:dyDescent="0.25">
      <c r="A232" s="18" t="str">
        <f t="shared" si="21"/>
        <v>1</v>
      </c>
      <c r="B232" s="19" t="str">
        <f t="shared" si="22"/>
        <v>7</v>
      </c>
      <c r="C232" s="19" t="str">
        <f t="shared" si="23"/>
        <v>8</v>
      </c>
      <c r="D232" s="19" t="str">
        <f t="shared" si="24"/>
        <v>0</v>
      </c>
      <c r="E232" s="19" t="str">
        <f t="shared" si="25"/>
        <v>00</v>
      </c>
      <c r="F232" s="19" t="str">
        <f t="shared" si="26"/>
        <v>1</v>
      </c>
      <c r="G232" s="19" t="str">
        <f t="shared" si="27"/>
        <v>0</v>
      </c>
      <c r="H232" s="15">
        <v>17800010</v>
      </c>
      <c r="I232" s="16" t="s">
        <v>407</v>
      </c>
      <c r="J232" s="44" t="s">
        <v>53</v>
      </c>
      <c r="K232" s="16" t="s">
        <v>408</v>
      </c>
      <c r="L232" s="16"/>
      <c r="M232" s="20" t="s">
        <v>22</v>
      </c>
    </row>
    <row r="233" spans="1:13" ht="75" hidden="1" x14ac:dyDescent="0.25">
      <c r="A233" s="18" t="str">
        <f t="shared" si="21"/>
        <v>1</v>
      </c>
      <c r="B233" s="19" t="str">
        <f t="shared" si="22"/>
        <v>9</v>
      </c>
      <c r="C233" s="19" t="str">
        <f t="shared" si="23"/>
        <v>1</v>
      </c>
      <c r="D233" s="19" t="str">
        <f t="shared" si="24"/>
        <v>0</v>
      </c>
      <c r="E233" s="19" t="str">
        <f t="shared" si="25"/>
        <v>01</v>
      </c>
      <c r="F233" s="19" t="str">
        <f t="shared" si="26"/>
        <v>0</v>
      </c>
      <c r="G233" s="19" t="str">
        <f t="shared" si="27"/>
        <v>0</v>
      </c>
      <c r="H233" s="15">
        <v>19100100</v>
      </c>
      <c r="I233" s="16" t="s">
        <v>409</v>
      </c>
      <c r="J233" s="44" t="s">
        <v>53</v>
      </c>
      <c r="K233" s="16" t="s">
        <v>410</v>
      </c>
      <c r="L233" s="16"/>
      <c r="M233" s="20" t="s">
        <v>22</v>
      </c>
    </row>
    <row r="234" spans="1:13" ht="75" hidden="1" x14ac:dyDescent="0.25">
      <c r="A234" s="18" t="str">
        <f t="shared" si="21"/>
        <v>1</v>
      </c>
      <c r="B234" s="19" t="str">
        <f t="shared" si="22"/>
        <v>9</v>
      </c>
      <c r="C234" s="19" t="str">
        <f t="shared" si="23"/>
        <v>1</v>
      </c>
      <c r="D234" s="19" t="str">
        <f t="shared" si="24"/>
        <v>0</v>
      </c>
      <c r="E234" s="19" t="str">
        <f t="shared" si="25"/>
        <v>01</v>
      </c>
      <c r="F234" s="19" t="str">
        <f t="shared" si="26"/>
        <v>1</v>
      </c>
      <c r="G234" s="19" t="str">
        <f t="shared" si="27"/>
        <v>0</v>
      </c>
      <c r="H234" s="15">
        <v>19100110</v>
      </c>
      <c r="I234" s="16" t="s">
        <v>409</v>
      </c>
      <c r="J234" s="44" t="s">
        <v>53</v>
      </c>
      <c r="K234" s="16" t="s">
        <v>410</v>
      </c>
      <c r="L234" s="16"/>
      <c r="M234" s="20" t="s">
        <v>22</v>
      </c>
    </row>
    <row r="235" spans="1:13" ht="45" hidden="1" x14ac:dyDescent="0.25">
      <c r="A235" s="18" t="str">
        <f t="shared" si="21"/>
        <v>1</v>
      </c>
      <c r="B235" s="19" t="str">
        <f t="shared" si="22"/>
        <v>9</v>
      </c>
      <c r="C235" s="19" t="str">
        <f t="shared" si="23"/>
        <v>1</v>
      </c>
      <c r="D235" s="19" t="str">
        <f t="shared" si="24"/>
        <v>0</v>
      </c>
      <c r="E235" s="19" t="str">
        <f t="shared" si="25"/>
        <v>02</v>
      </c>
      <c r="F235" s="19" t="str">
        <f t="shared" si="26"/>
        <v>0</v>
      </c>
      <c r="G235" s="19" t="str">
        <f t="shared" si="27"/>
        <v>0</v>
      </c>
      <c r="H235" s="15">
        <v>19100200</v>
      </c>
      <c r="I235" s="16" t="s">
        <v>411</v>
      </c>
      <c r="J235" s="44" t="s">
        <v>53</v>
      </c>
      <c r="K235" s="16" t="s">
        <v>412</v>
      </c>
      <c r="L235" s="16"/>
      <c r="M235" s="20" t="s">
        <v>22</v>
      </c>
    </row>
    <row r="236" spans="1:13" ht="45" hidden="1" x14ac:dyDescent="0.25">
      <c r="A236" s="18" t="str">
        <f t="shared" si="21"/>
        <v>1</v>
      </c>
      <c r="B236" s="19" t="str">
        <f t="shared" si="22"/>
        <v>9</v>
      </c>
      <c r="C236" s="19" t="str">
        <f t="shared" si="23"/>
        <v>1</v>
      </c>
      <c r="D236" s="19" t="str">
        <f t="shared" si="24"/>
        <v>0</v>
      </c>
      <c r="E236" s="19" t="str">
        <f t="shared" si="25"/>
        <v>02</v>
      </c>
      <c r="F236" s="19" t="str">
        <f t="shared" si="26"/>
        <v>1</v>
      </c>
      <c r="G236" s="19" t="str">
        <f t="shared" si="27"/>
        <v>0</v>
      </c>
      <c r="H236" s="15">
        <v>19100210</v>
      </c>
      <c r="I236" s="16" t="s">
        <v>411</v>
      </c>
      <c r="J236" s="44" t="s">
        <v>53</v>
      </c>
      <c r="K236" s="16" t="s">
        <v>412</v>
      </c>
      <c r="L236" s="16" t="s">
        <v>413</v>
      </c>
      <c r="M236" s="20" t="s">
        <v>22</v>
      </c>
    </row>
    <row r="237" spans="1:13" ht="45" hidden="1" x14ac:dyDescent="0.25">
      <c r="A237" s="18" t="str">
        <f t="shared" si="21"/>
        <v>1</v>
      </c>
      <c r="B237" s="19" t="str">
        <f t="shared" si="22"/>
        <v>9</v>
      </c>
      <c r="C237" s="19" t="str">
        <f t="shared" si="23"/>
        <v>1</v>
      </c>
      <c r="D237" s="19" t="str">
        <f t="shared" si="24"/>
        <v>0</v>
      </c>
      <c r="E237" s="19" t="str">
        <f t="shared" si="25"/>
        <v>02</v>
      </c>
      <c r="F237" s="19" t="str">
        <f t="shared" si="26"/>
        <v>2</v>
      </c>
      <c r="G237" s="19" t="str">
        <f t="shared" si="27"/>
        <v>0</v>
      </c>
      <c r="H237" s="15">
        <v>19100220</v>
      </c>
      <c r="I237" s="16" t="s">
        <v>414</v>
      </c>
      <c r="J237" s="44" t="s">
        <v>53</v>
      </c>
      <c r="K237" s="16" t="s">
        <v>412</v>
      </c>
      <c r="L237" s="16" t="s">
        <v>413</v>
      </c>
      <c r="M237" s="20" t="s">
        <v>22</v>
      </c>
    </row>
    <row r="238" spans="1:13" ht="30" hidden="1" x14ac:dyDescent="0.25">
      <c r="A238" s="18" t="str">
        <f t="shared" si="21"/>
        <v>1</v>
      </c>
      <c r="B238" s="19" t="str">
        <f t="shared" si="22"/>
        <v>9</v>
      </c>
      <c r="C238" s="19" t="str">
        <f t="shared" si="23"/>
        <v>1</v>
      </c>
      <c r="D238" s="19" t="str">
        <f t="shared" si="24"/>
        <v>0</v>
      </c>
      <c r="E238" s="19" t="str">
        <f t="shared" si="25"/>
        <v>03</v>
      </c>
      <c r="F238" s="19" t="str">
        <f t="shared" si="26"/>
        <v>0</v>
      </c>
      <c r="G238" s="19" t="str">
        <f t="shared" si="27"/>
        <v>0</v>
      </c>
      <c r="H238" s="15">
        <v>19100300</v>
      </c>
      <c r="I238" s="16" t="s">
        <v>415</v>
      </c>
      <c r="J238" s="44" t="s">
        <v>53</v>
      </c>
      <c r="K238" s="16" t="s">
        <v>416</v>
      </c>
      <c r="L238" s="16"/>
      <c r="M238" s="20" t="s">
        <v>22</v>
      </c>
    </row>
    <row r="239" spans="1:13" ht="30" hidden="1" x14ac:dyDescent="0.25">
      <c r="A239" s="18" t="str">
        <f t="shared" si="21"/>
        <v>1</v>
      </c>
      <c r="B239" s="19" t="str">
        <f t="shared" si="22"/>
        <v>9</v>
      </c>
      <c r="C239" s="19" t="str">
        <f t="shared" si="23"/>
        <v>1</v>
      </c>
      <c r="D239" s="19" t="str">
        <f t="shared" si="24"/>
        <v>0</v>
      </c>
      <c r="E239" s="19" t="str">
        <f t="shared" si="25"/>
        <v>03</v>
      </c>
      <c r="F239" s="19" t="str">
        <f t="shared" si="26"/>
        <v>1</v>
      </c>
      <c r="G239" s="19" t="str">
        <f t="shared" si="27"/>
        <v>0</v>
      </c>
      <c r="H239" s="15">
        <v>19100310</v>
      </c>
      <c r="I239" s="16" t="s">
        <v>415</v>
      </c>
      <c r="J239" s="44" t="s">
        <v>53</v>
      </c>
      <c r="K239" s="16" t="s">
        <v>416</v>
      </c>
      <c r="L239" s="16"/>
      <c r="M239" s="20" t="s">
        <v>22</v>
      </c>
    </row>
    <row r="240" spans="1:13" ht="30" hidden="1" x14ac:dyDescent="0.25">
      <c r="A240" s="18" t="str">
        <f t="shared" si="21"/>
        <v>1</v>
      </c>
      <c r="B240" s="19" t="str">
        <f t="shared" si="22"/>
        <v>9</v>
      </c>
      <c r="C240" s="19" t="str">
        <f t="shared" si="23"/>
        <v>1</v>
      </c>
      <c r="D240" s="19" t="str">
        <f t="shared" si="24"/>
        <v>0</v>
      </c>
      <c r="E240" s="19" t="str">
        <f t="shared" si="25"/>
        <v>04</v>
      </c>
      <c r="F240" s="19" t="str">
        <f t="shared" si="26"/>
        <v>0</v>
      </c>
      <c r="G240" s="19" t="str">
        <f t="shared" si="27"/>
        <v>0</v>
      </c>
      <c r="H240" s="15">
        <v>19100400</v>
      </c>
      <c r="I240" s="16" t="s">
        <v>417</v>
      </c>
      <c r="J240" s="44" t="s">
        <v>53</v>
      </c>
      <c r="K240" s="16" t="s">
        <v>418</v>
      </c>
      <c r="L240" s="16"/>
      <c r="M240" s="20" t="s">
        <v>22</v>
      </c>
    </row>
    <row r="241" spans="1:13" ht="30" hidden="1" x14ac:dyDescent="0.25">
      <c r="A241" s="18" t="str">
        <f t="shared" si="21"/>
        <v>1</v>
      </c>
      <c r="B241" s="19" t="str">
        <f t="shared" si="22"/>
        <v>9</v>
      </c>
      <c r="C241" s="19" t="str">
        <f t="shared" si="23"/>
        <v>1</v>
      </c>
      <c r="D241" s="19" t="str">
        <f t="shared" si="24"/>
        <v>0</v>
      </c>
      <c r="E241" s="19" t="str">
        <f t="shared" si="25"/>
        <v>04</v>
      </c>
      <c r="F241" s="19" t="str">
        <f t="shared" si="26"/>
        <v>1</v>
      </c>
      <c r="G241" s="19" t="str">
        <f t="shared" si="27"/>
        <v>0</v>
      </c>
      <c r="H241" s="15">
        <v>19100410</v>
      </c>
      <c r="I241" s="16" t="s">
        <v>417</v>
      </c>
      <c r="J241" s="44" t="s">
        <v>53</v>
      </c>
      <c r="K241" s="16" t="s">
        <v>418</v>
      </c>
      <c r="L241" s="16"/>
      <c r="M241" s="20" t="s">
        <v>22</v>
      </c>
    </row>
    <row r="242" spans="1:13" ht="30" hidden="1" x14ac:dyDescent="0.25">
      <c r="A242" s="18" t="str">
        <f t="shared" si="21"/>
        <v>1</v>
      </c>
      <c r="B242" s="19" t="str">
        <f t="shared" si="22"/>
        <v>9</v>
      </c>
      <c r="C242" s="19" t="str">
        <f t="shared" si="23"/>
        <v>1</v>
      </c>
      <c r="D242" s="19" t="str">
        <f t="shared" si="24"/>
        <v>0</v>
      </c>
      <c r="E242" s="19" t="str">
        <f t="shared" si="25"/>
        <v>05</v>
      </c>
      <c r="F242" s="19" t="str">
        <f t="shared" si="26"/>
        <v>0</v>
      </c>
      <c r="G242" s="19" t="str">
        <f t="shared" si="27"/>
        <v>0</v>
      </c>
      <c r="H242" s="15">
        <v>19100500</v>
      </c>
      <c r="I242" s="16" t="s">
        <v>419</v>
      </c>
      <c r="J242" s="44" t="s">
        <v>53</v>
      </c>
      <c r="K242" s="16" t="s">
        <v>420</v>
      </c>
      <c r="L242" s="16"/>
      <c r="M242" s="20" t="s">
        <v>22</v>
      </c>
    </row>
    <row r="243" spans="1:13" ht="30" hidden="1" x14ac:dyDescent="0.25">
      <c r="A243" s="18" t="str">
        <f t="shared" si="21"/>
        <v>1</v>
      </c>
      <c r="B243" s="19" t="str">
        <f t="shared" si="22"/>
        <v>9</v>
      </c>
      <c r="C243" s="19" t="str">
        <f t="shared" si="23"/>
        <v>1</v>
      </c>
      <c r="D243" s="19" t="str">
        <f t="shared" si="24"/>
        <v>0</v>
      </c>
      <c r="E243" s="19" t="str">
        <f t="shared" si="25"/>
        <v>05</v>
      </c>
      <c r="F243" s="19" t="str">
        <f t="shared" si="26"/>
        <v>1</v>
      </c>
      <c r="G243" s="19" t="str">
        <f t="shared" si="27"/>
        <v>0</v>
      </c>
      <c r="H243" s="15">
        <v>19100510</v>
      </c>
      <c r="I243" s="16" t="s">
        <v>419</v>
      </c>
      <c r="J243" s="44" t="s">
        <v>53</v>
      </c>
      <c r="K243" s="16" t="s">
        <v>420</v>
      </c>
      <c r="L243" s="16"/>
      <c r="M243" s="20" t="s">
        <v>22</v>
      </c>
    </row>
    <row r="244" spans="1:13" ht="30" hidden="1" x14ac:dyDescent="0.25">
      <c r="A244" s="18" t="str">
        <f t="shared" si="21"/>
        <v>1</v>
      </c>
      <c r="B244" s="19" t="str">
        <f t="shared" si="22"/>
        <v>9</v>
      </c>
      <c r="C244" s="19" t="str">
        <f t="shared" si="23"/>
        <v>1</v>
      </c>
      <c r="D244" s="19" t="str">
        <f t="shared" si="24"/>
        <v>0</v>
      </c>
      <c r="E244" s="19" t="str">
        <f t="shared" si="25"/>
        <v>06</v>
      </c>
      <c r="F244" s="19" t="str">
        <f t="shared" si="26"/>
        <v>0</v>
      </c>
      <c r="G244" s="19" t="str">
        <f t="shared" si="27"/>
        <v>0</v>
      </c>
      <c r="H244" s="15">
        <v>19100600</v>
      </c>
      <c r="I244" s="16" t="s">
        <v>421</v>
      </c>
      <c r="J244" s="44" t="s">
        <v>53</v>
      </c>
      <c r="K244" s="16" t="s">
        <v>422</v>
      </c>
      <c r="L244" s="16"/>
      <c r="M244" s="20" t="s">
        <v>22</v>
      </c>
    </row>
    <row r="245" spans="1:13" ht="30" hidden="1" x14ac:dyDescent="0.25">
      <c r="A245" s="18" t="str">
        <f t="shared" si="21"/>
        <v>1</v>
      </c>
      <c r="B245" s="19" t="str">
        <f t="shared" si="22"/>
        <v>9</v>
      </c>
      <c r="C245" s="19" t="str">
        <f t="shared" si="23"/>
        <v>1</v>
      </c>
      <c r="D245" s="19" t="str">
        <f t="shared" si="24"/>
        <v>0</v>
      </c>
      <c r="E245" s="19" t="str">
        <f t="shared" si="25"/>
        <v>06</v>
      </c>
      <c r="F245" s="19" t="str">
        <f t="shared" si="26"/>
        <v>1</v>
      </c>
      <c r="G245" s="19" t="str">
        <f t="shared" si="27"/>
        <v>0</v>
      </c>
      <c r="H245" s="15">
        <v>19100610</v>
      </c>
      <c r="I245" s="16" t="s">
        <v>423</v>
      </c>
      <c r="J245" s="44" t="s">
        <v>53</v>
      </c>
      <c r="K245" s="16" t="s">
        <v>424</v>
      </c>
      <c r="L245" s="16"/>
      <c r="M245" s="20" t="s">
        <v>22</v>
      </c>
    </row>
    <row r="246" spans="1:13" ht="30" hidden="1" x14ac:dyDescent="0.25">
      <c r="A246" s="18" t="str">
        <f t="shared" si="21"/>
        <v>1</v>
      </c>
      <c r="B246" s="19" t="str">
        <f t="shared" si="22"/>
        <v>9</v>
      </c>
      <c r="C246" s="19" t="str">
        <f t="shared" si="23"/>
        <v>1</v>
      </c>
      <c r="D246" s="19" t="str">
        <f t="shared" si="24"/>
        <v>0</v>
      </c>
      <c r="E246" s="19" t="str">
        <f t="shared" si="25"/>
        <v>06</v>
      </c>
      <c r="F246" s="19" t="str">
        <f t="shared" si="26"/>
        <v>2</v>
      </c>
      <c r="G246" s="19" t="str">
        <f t="shared" si="27"/>
        <v>0</v>
      </c>
      <c r="H246" s="15">
        <v>19100620</v>
      </c>
      <c r="I246" s="16" t="s">
        <v>425</v>
      </c>
      <c r="J246" s="44" t="s">
        <v>53</v>
      </c>
      <c r="K246" s="16" t="s">
        <v>426</v>
      </c>
      <c r="L246" s="16"/>
      <c r="M246" s="20" t="s">
        <v>22</v>
      </c>
    </row>
    <row r="247" spans="1:13" ht="30" hidden="1" x14ac:dyDescent="0.25">
      <c r="A247" s="18" t="str">
        <f t="shared" si="21"/>
        <v>1</v>
      </c>
      <c r="B247" s="19" t="str">
        <f t="shared" si="22"/>
        <v>9</v>
      </c>
      <c r="C247" s="19" t="str">
        <f t="shared" si="23"/>
        <v>1</v>
      </c>
      <c r="D247" s="19" t="str">
        <f t="shared" si="24"/>
        <v>0</v>
      </c>
      <c r="E247" s="19" t="str">
        <f t="shared" si="25"/>
        <v>07</v>
      </c>
      <c r="F247" s="19" t="str">
        <f t="shared" si="26"/>
        <v>0</v>
      </c>
      <c r="G247" s="19" t="str">
        <f t="shared" si="27"/>
        <v>0</v>
      </c>
      <c r="H247" s="15">
        <v>19100700</v>
      </c>
      <c r="I247" s="16" t="s">
        <v>427</v>
      </c>
      <c r="J247" s="44" t="s">
        <v>53</v>
      </c>
      <c r="K247" s="16" t="s">
        <v>428</v>
      </c>
      <c r="L247" s="16"/>
      <c r="M247" s="20" t="s">
        <v>22</v>
      </c>
    </row>
    <row r="248" spans="1:13" ht="30" hidden="1" x14ac:dyDescent="0.25">
      <c r="A248" s="18" t="str">
        <f t="shared" si="21"/>
        <v>1</v>
      </c>
      <c r="B248" s="19" t="str">
        <f t="shared" si="22"/>
        <v>9</v>
      </c>
      <c r="C248" s="19" t="str">
        <f t="shared" si="23"/>
        <v>1</v>
      </c>
      <c r="D248" s="19" t="str">
        <f t="shared" si="24"/>
        <v>0</v>
      </c>
      <c r="E248" s="19" t="str">
        <f t="shared" si="25"/>
        <v>07</v>
      </c>
      <c r="F248" s="19" t="str">
        <f t="shared" si="26"/>
        <v>1</v>
      </c>
      <c r="G248" s="19" t="str">
        <f t="shared" si="27"/>
        <v>0</v>
      </c>
      <c r="H248" s="15">
        <v>19100710</v>
      </c>
      <c r="I248" s="16" t="s">
        <v>427</v>
      </c>
      <c r="J248" s="44" t="s">
        <v>53</v>
      </c>
      <c r="K248" s="16" t="s">
        <v>428</v>
      </c>
      <c r="L248" s="16"/>
      <c r="M248" s="20" t="s">
        <v>22</v>
      </c>
    </row>
    <row r="249" spans="1:13" hidden="1" x14ac:dyDescent="0.25">
      <c r="A249" s="18" t="str">
        <f t="shared" si="21"/>
        <v>1</v>
      </c>
      <c r="B249" s="19" t="str">
        <f t="shared" si="22"/>
        <v>9</v>
      </c>
      <c r="C249" s="19" t="str">
        <f t="shared" si="23"/>
        <v>1</v>
      </c>
      <c r="D249" s="19" t="str">
        <f t="shared" si="24"/>
        <v>0</v>
      </c>
      <c r="E249" s="19" t="str">
        <f t="shared" si="25"/>
        <v>08</v>
      </c>
      <c r="F249" s="19" t="str">
        <f t="shared" si="26"/>
        <v>0</v>
      </c>
      <c r="G249" s="19" t="str">
        <f t="shared" si="27"/>
        <v>0</v>
      </c>
      <c r="H249" s="15">
        <v>19100800</v>
      </c>
      <c r="I249" s="16" t="s">
        <v>429</v>
      </c>
      <c r="J249" s="44" t="s">
        <v>53</v>
      </c>
      <c r="K249" s="16" t="s">
        <v>430</v>
      </c>
      <c r="L249" s="16"/>
      <c r="M249" s="20" t="s">
        <v>22</v>
      </c>
    </row>
    <row r="250" spans="1:13" hidden="1" x14ac:dyDescent="0.25">
      <c r="A250" s="18" t="str">
        <f t="shared" si="21"/>
        <v>1</v>
      </c>
      <c r="B250" s="19" t="str">
        <f t="shared" si="22"/>
        <v>9</v>
      </c>
      <c r="C250" s="19" t="str">
        <f t="shared" si="23"/>
        <v>1</v>
      </c>
      <c r="D250" s="19" t="str">
        <f t="shared" si="24"/>
        <v>0</v>
      </c>
      <c r="E250" s="19" t="str">
        <f t="shared" si="25"/>
        <v>08</v>
      </c>
      <c r="F250" s="19" t="str">
        <f t="shared" si="26"/>
        <v>1</v>
      </c>
      <c r="G250" s="19" t="str">
        <f t="shared" si="27"/>
        <v>0</v>
      </c>
      <c r="H250" s="15">
        <v>19100810</v>
      </c>
      <c r="I250" s="16" t="s">
        <v>429</v>
      </c>
      <c r="J250" s="44" t="s">
        <v>53</v>
      </c>
      <c r="K250" s="16" t="s">
        <v>430</v>
      </c>
      <c r="L250" s="16"/>
      <c r="M250" s="20" t="s">
        <v>22</v>
      </c>
    </row>
    <row r="251" spans="1:13" ht="45" hidden="1" x14ac:dyDescent="0.25">
      <c r="A251" s="18" t="str">
        <f t="shared" si="21"/>
        <v>1</v>
      </c>
      <c r="B251" s="19" t="str">
        <f t="shared" si="22"/>
        <v>9</v>
      </c>
      <c r="C251" s="19" t="str">
        <f t="shared" si="23"/>
        <v>1</v>
      </c>
      <c r="D251" s="19" t="str">
        <f t="shared" si="24"/>
        <v>0</v>
      </c>
      <c r="E251" s="19" t="str">
        <f t="shared" si="25"/>
        <v>09</v>
      </c>
      <c r="F251" s="19" t="str">
        <f t="shared" si="26"/>
        <v>0</v>
      </c>
      <c r="G251" s="19" t="str">
        <f t="shared" si="27"/>
        <v>0</v>
      </c>
      <c r="H251" s="15">
        <v>19100900</v>
      </c>
      <c r="I251" s="16" t="s">
        <v>431</v>
      </c>
      <c r="J251" s="44" t="s">
        <v>53</v>
      </c>
      <c r="K251" s="16" t="s">
        <v>432</v>
      </c>
      <c r="L251" s="16"/>
      <c r="M251" s="20" t="s">
        <v>22</v>
      </c>
    </row>
    <row r="252" spans="1:13" ht="45" hidden="1" x14ac:dyDescent="0.25">
      <c r="A252" s="18" t="str">
        <f t="shared" si="21"/>
        <v>1</v>
      </c>
      <c r="B252" s="19" t="str">
        <f t="shared" si="22"/>
        <v>9</v>
      </c>
      <c r="C252" s="19" t="str">
        <f t="shared" si="23"/>
        <v>1</v>
      </c>
      <c r="D252" s="19" t="str">
        <f t="shared" si="24"/>
        <v>0</v>
      </c>
      <c r="E252" s="19" t="str">
        <f t="shared" si="25"/>
        <v>09</v>
      </c>
      <c r="F252" s="19" t="str">
        <f t="shared" si="26"/>
        <v>1</v>
      </c>
      <c r="G252" s="19" t="str">
        <f t="shared" si="27"/>
        <v>0</v>
      </c>
      <c r="H252" s="15">
        <v>19100910</v>
      </c>
      <c r="I252" s="16" t="s">
        <v>431</v>
      </c>
      <c r="J252" s="44" t="s">
        <v>53</v>
      </c>
      <c r="K252" s="16" t="s">
        <v>432</v>
      </c>
      <c r="L252" s="16"/>
      <c r="M252" s="20" t="s">
        <v>22</v>
      </c>
    </row>
    <row r="253" spans="1:13" ht="45" hidden="1" x14ac:dyDescent="0.25">
      <c r="A253" s="18" t="str">
        <f t="shared" si="21"/>
        <v>1</v>
      </c>
      <c r="B253" s="19" t="str">
        <f t="shared" si="22"/>
        <v>9</v>
      </c>
      <c r="C253" s="19" t="str">
        <f t="shared" si="23"/>
        <v>1</v>
      </c>
      <c r="D253" s="19" t="str">
        <f t="shared" si="24"/>
        <v>0</v>
      </c>
      <c r="E253" s="19" t="str">
        <f t="shared" si="25"/>
        <v>10</v>
      </c>
      <c r="F253" s="19" t="str">
        <f t="shared" si="26"/>
        <v>0</v>
      </c>
      <c r="G253" s="19" t="str">
        <f t="shared" si="27"/>
        <v>0</v>
      </c>
      <c r="H253" s="15">
        <v>19101000</v>
      </c>
      <c r="I253" s="16" t="s">
        <v>433</v>
      </c>
      <c r="J253" s="44" t="s">
        <v>53</v>
      </c>
      <c r="K253" s="16" t="s">
        <v>434</v>
      </c>
      <c r="L253" s="16"/>
      <c r="M253" s="20" t="s">
        <v>22</v>
      </c>
    </row>
    <row r="254" spans="1:13" ht="45" hidden="1" x14ac:dyDescent="0.25">
      <c r="A254" s="18" t="str">
        <f t="shared" si="21"/>
        <v>1</v>
      </c>
      <c r="B254" s="19" t="str">
        <f t="shared" si="22"/>
        <v>9</v>
      </c>
      <c r="C254" s="19" t="str">
        <f t="shared" si="23"/>
        <v>1</v>
      </c>
      <c r="D254" s="19" t="str">
        <f t="shared" si="24"/>
        <v>0</v>
      </c>
      <c r="E254" s="19" t="str">
        <f t="shared" si="25"/>
        <v>10</v>
      </c>
      <c r="F254" s="19" t="str">
        <f t="shared" si="26"/>
        <v>1</v>
      </c>
      <c r="G254" s="19" t="str">
        <f t="shared" si="27"/>
        <v>0</v>
      </c>
      <c r="H254" s="15">
        <v>19101010</v>
      </c>
      <c r="I254" s="16" t="s">
        <v>433</v>
      </c>
      <c r="J254" s="44" t="s">
        <v>53</v>
      </c>
      <c r="K254" s="16" t="s">
        <v>434</v>
      </c>
      <c r="L254" s="16"/>
      <c r="M254" s="20" t="s">
        <v>22</v>
      </c>
    </row>
    <row r="255" spans="1:13" ht="210" hidden="1" x14ac:dyDescent="0.25">
      <c r="A255" s="18" t="str">
        <f t="shared" si="21"/>
        <v>1</v>
      </c>
      <c r="B255" s="19" t="str">
        <f t="shared" si="22"/>
        <v>9</v>
      </c>
      <c r="C255" s="19" t="str">
        <f t="shared" si="23"/>
        <v>1</v>
      </c>
      <c r="D255" s="19" t="str">
        <f t="shared" si="24"/>
        <v>0</v>
      </c>
      <c r="E255" s="19" t="str">
        <f t="shared" si="25"/>
        <v>11</v>
      </c>
      <c r="F255" s="19" t="str">
        <f t="shared" si="26"/>
        <v>0</v>
      </c>
      <c r="G255" s="19" t="str">
        <f t="shared" si="27"/>
        <v>0</v>
      </c>
      <c r="H255" s="15">
        <v>19101100</v>
      </c>
      <c r="I255" s="16" t="s">
        <v>435</v>
      </c>
      <c r="J255" s="44" t="s">
        <v>53</v>
      </c>
      <c r="K255" s="16" t="s">
        <v>436</v>
      </c>
      <c r="L255" s="16"/>
      <c r="M255" s="20" t="s">
        <v>22</v>
      </c>
    </row>
    <row r="256" spans="1:13" ht="210" hidden="1" x14ac:dyDescent="0.25">
      <c r="A256" s="18" t="str">
        <f t="shared" si="21"/>
        <v>1</v>
      </c>
      <c r="B256" s="19" t="str">
        <f t="shared" si="22"/>
        <v>9</v>
      </c>
      <c r="C256" s="19" t="str">
        <f t="shared" si="23"/>
        <v>1</v>
      </c>
      <c r="D256" s="19" t="str">
        <f t="shared" si="24"/>
        <v>0</v>
      </c>
      <c r="E256" s="19" t="str">
        <f t="shared" si="25"/>
        <v>11</v>
      </c>
      <c r="F256" s="19" t="str">
        <f t="shared" si="26"/>
        <v>1</v>
      </c>
      <c r="G256" s="19" t="str">
        <f t="shared" si="27"/>
        <v>0</v>
      </c>
      <c r="H256" s="15">
        <v>19101110</v>
      </c>
      <c r="I256" s="16" t="s">
        <v>435</v>
      </c>
      <c r="J256" s="44" t="s">
        <v>53</v>
      </c>
      <c r="K256" s="16" t="s">
        <v>436</v>
      </c>
      <c r="L256" s="16"/>
      <c r="M256" s="20" t="s">
        <v>22</v>
      </c>
    </row>
    <row r="257" spans="1:13" ht="47.25" hidden="1" customHeight="1" x14ac:dyDescent="0.25">
      <c r="A257" s="18" t="str">
        <f t="shared" si="21"/>
        <v>1</v>
      </c>
      <c r="B257" s="19" t="str">
        <f t="shared" si="22"/>
        <v>9</v>
      </c>
      <c r="C257" s="19" t="str">
        <f t="shared" si="23"/>
        <v>1</v>
      </c>
      <c r="D257" s="19" t="str">
        <f t="shared" si="24"/>
        <v>0</v>
      </c>
      <c r="E257" s="19" t="str">
        <f t="shared" si="25"/>
        <v>12</v>
      </c>
      <c r="F257" s="19" t="str">
        <f t="shared" si="26"/>
        <v>0</v>
      </c>
      <c r="G257" s="19" t="str">
        <f t="shared" si="27"/>
        <v>0</v>
      </c>
      <c r="H257" s="15">
        <v>19101200</v>
      </c>
      <c r="I257" s="16" t="s">
        <v>437</v>
      </c>
      <c r="J257" s="44" t="s">
        <v>53</v>
      </c>
      <c r="K257" s="16" t="s">
        <v>438</v>
      </c>
      <c r="L257" s="16"/>
      <c r="M257" s="20" t="s">
        <v>22</v>
      </c>
    </row>
    <row r="258" spans="1:13" ht="60" hidden="1" x14ac:dyDescent="0.25">
      <c r="A258" s="18" t="str">
        <f t="shared" si="21"/>
        <v>1</v>
      </c>
      <c r="B258" s="19" t="str">
        <f t="shared" si="22"/>
        <v>9</v>
      </c>
      <c r="C258" s="19" t="str">
        <f t="shared" si="23"/>
        <v>1</v>
      </c>
      <c r="D258" s="19" t="str">
        <f t="shared" si="24"/>
        <v>0</v>
      </c>
      <c r="E258" s="19" t="str">
        <f t="shared" si="25"/>
        <v>12</v>
      </c>
      <c r="F258" s="19" t="str">
        <f t="shared" si="26"/>
        <v>1</v>
      </c>
      <c r="G258" s="19" t="str">
        <f t="shared" si="27"/>
        <v>0</v>
      </c>
      <c r="H258" s="15">
        <v>19101210</v>
      </c>
      <c r="I258" s="16" t="s">
        <v>437</v>
      </c>
      <c r="J258" s="44" t="s">
        <v>53</v>
      </c>
      <c r="K258" s="16" t="s">
        <v>438</v>
      </c>
      <c r="L258" s="16"/>
      <c r="M258" s="20" t="s">
        <v>22</v>
      </c>
    </row>
    <row r="259" spans="1:13" ht="45" hidden="1" x14ac:dyDescent="0.25">
      <c r="A259" s="18" t="str">
        <f t="shared" ref="A259:A322" si="28">MID($H259,1,1)</f>
        <v>1</v>
      </c>
      <c r="B259" s="19" t="str">
        <f t="shared" ref="B259:B322" si="29">MID($H259,2,1)</f>
        <v>9</v>
      </c>
      <c r="C259" s="19" t="str">
        <f t="shared" ref="C259:C322" si="30">MID($H259,3,1)</f>
        <v>1</v>
      </c>
      <c r="D259" s="19" t="str">
        <f t="shared" ref="D259:D322" si="31">MID($H259,4,1)</f>
        <v>0</v>
      </c>
      <c r="E259" s="19" t="str">
        <f t="shared" ref="E259:E322" si="32">MID($H259,5,2)</f>
        <v>13</v>
      </c>
      <c r="F259" s="19" t="str">
        <f t="shared" ref="F259:F322" si="33">MID($H259,7,1)</f>
        <v>0</v>
      </c>
      <c r="G259" s="19" t="str">
        <f t="shared" ref="G259:G322" si="34">MID($H259,8,1)</f>
        <v>0</v>
      </c>
      <c r="H259" s="15">
        <v>19101300</v>
      </c>
      <c r="I259" s="16" t="s">
        <v>439</v>
      </c>
      <c r="J259" s="44" t="s">
        <v>53</v>
      </c>
      <c r="K259" s="16" t="s">
        <v>440</v>
      </c>
      <c r="L259" s="16"/>
      <c r="M259" s="20" t="s">
        <v>22</v>
      </c>
    </row>
    <row r="260" spans="1:13" ht="60" hidden="1" x14ac:dyDescent="0.25">
      <c r="A260" s="18" t="str">
        <f t="shared" si="28"/>
        <v>1</v>
      </c>
      <c r="B260" s="19" t="str">
        <f t="shared" si="29"/>
        <v>9</v>
      </c>
      <c r="C260" s="19" t="str">
        <f t="shared" si="30"/>
        <v>1</v>
      </c>
      <c r="D260" s="19" t="str">
        <f t="shared" si="31"/>
        <v>0</v>
      </c>
      <c r="E260" s="19" t="str">
        <f t="shared" si="32"/>
        <v>13</v>
      </c>
      <c r="F260" s="19" t="str">
        <f t="shared" si="33"/>
        <v>1</v>
      </c>
      <c r="G260" s="19" t="str">
        <f t="shared" si="34"/>
        <v>0</v>
      </c>
      <c r="H260" s="15">
        <v>19101310</v>
      </c>
      <c r="I260" s="16" t="s">
        <v>441</v>
      </c>
      <c r="J260" s="44" t="s">
        <v>53</v>
      </c>
      <c r="K260" s="16" t="s">
        <v>442</v>
      </c>
      <c r="L260" s="16"/>
      <c r="M260" s="20" t="s">
        <v>22</v>
      </c>
    </row>
    <row r="261" spans="1:13" ht="45.75" hidden="1" customHeight="1" x14ac:dyDescent="0.25">
      <c r="A261" s="18" t="str">
        <f t="shared" si="28"/>
        <v>1</v>
      </c>
      <c r="B261" s="19" t="str">
        <f t="shared" si="29"/>
        <v>9</v>
      </c>
      <c r="C261" s="19" t="str">
        <f t="shared" si="30"/>
        <v>1</v>
      </c>
      <c r="D261" s="19" t="str">
        <f t="shared" si="31"/>
        <v>0</v>
      </c>
      <c r="E261" s="19" t="str">
        <f t="shared" si="32"/>
        <v>13</v>
      </c>
      <c r="F261" s="19" t="str">
        <f t="shared" si="33"/>
        <v>2</v>
      </c>
      <c r="G261" s="19" t="str">
        <f t="shared" si="34"/>
        <v>0</v>
      </c>
      <c r="H261" s="15">
        <v>19101320</v>
      </c>
      <c r="I261" s="16" t="s">
        <v>443</v>
      </c>
      <c r="J261" s="44" t="s">
        <v>53</v>
      </c>
      <c r="K261" s="16" t="s">
        <v>444</v>
      </c>
      <c r="L261" s="16"/>
      <c r="M261" s="20" t="s">
        <v>22</v>
      </c>
    </row>
    <row r="262" spans="1:13" ht="45.75" hidden="1" customHeight="1" x14ac:dyDescent="0.25">
      <c r="A262" s="18" t="str">
        <f t="shared" si="28"/>
        <v>1</v>
      </c>
      <c r="B262" s="19" t="str">
        <f t="shared" si="29"/>
        <v>9</v>
      </c>
      <c r="C262" s="19" t="str">
        <f t="shared" si="30"/>
        <v>2</v>
      </c>
      <c r="D262" s="19" t="str">
        <f t="shared" si="31"/>
        <v>1</v>
      </c>
      <c r="E262" s="19" t="str">
        <f t="shared" si="32"/>
        <v>01</v>
      </c>
      <c r="F262" s="19" t="str">
        <f t="shared" si="33"/>
        <v>1</v>
      </c>
      <c r="G262" s="19" t="str">
        <f t="shared" si="34"/>
        <v>0</v>
      </c>
      <c r="H262" s="15">
        <v>19210110</v>
      </c>
      <c r="I262" s="16" t="s">
        <v>445</v>
      </c>
      <c r="J262" s="44" t="s">
        <v>53</v>
      </c>
      <c r="K262" s="16" t="s">
        <v>446</v>
      </c>
      <c r="L262" s="16"/>
      <c r="M262" s="20" t="s">
        <v>22</v>
      </c>
    </row>
    <row r="263" spans="1:13" ht="30" hidden="1" x14ac:dyDescent="0.25">
      <c r="A263" s="18" t="str">
        <f t="shared" si="28"/>
        <v>1</v>
      </c>
      <c r="B263" s="19" t="str">
        <f t="shared" si="29"/>
        <v>9</v>
      </c>
      <c r="C263" s="19" t="str">
        <f t="shared" si="30"/>
        <v>2</v>
      </c>
      <c r="D263" s="19" t="str">
        <f t="shared" si="31"/>
        <v>1</v>
      </c>
      <c r="E263" s="19" t="str">
        <f t="shared" si="32"/>
        <v>02</v>
      </c>
      <c r="F263" s="19" t="str">
        <f t="shared" si="33"/>
        <v>1</v>
      </c>
      <c r="G263" s="19" t="str">
        <f t="shared" si="34"/>
        <v>0</v>
      </c>
      <c r="H263" s="15">
        <v>19210210</v>
      </c>
      <c r="I263" s="16" t="s">
        <v>447</v>
      </c>
      <c r="J263" s="44" t="s">
        <v>53</v>
      </c>
      <c r="K263" s="16" t="s">
        <v>448</v>
      </c>
      <c r="L263" s="16"/>
      <c r="M263" s="20" t="s">
        <v>22</v>
      </c>
    </row>
    <row r="264" spans="1:13" ht="75" hidden="1" x14ac:dyDescent="0.25">
      <c r="A264" s="18" t="str">
        <f t="shared" si="28"/>
        <v>1</v>
      </c>
      <c r="B264" s="19" t="str">
        <f t="shared" si="29"/>
        <v>9</v>
      </c>
      <c r="C264" s="19" t="str">
        <f t="shared" si="30"/>
        <v>2</v>
      </c>
      <c r="D264" s="19" t="str">
        <f t="shared" si="31"/>
        <v>1</v>
      </c>
      <c r="E264" s="19" t="str">
        <f t="shared" si="32"/>
        <v>03</v>
      </c>
      <c r="F264" s="19" t="str">
        <f t="shared" si="33"/>
        <v>1</v>
      </c>
      <c r="G264" s="19" t="str">
        <f t="shared" si="34"/>
        <v>0</v>
      </c>
      <c r="H264" s="15">
        <v>19210310</v>
      </c>
      <c r="I264" s="16" t="s">
        <v>449</v>
      </c>
      <c r="J264" s="44" t="s">
        <v>53</v>
      </c>
      <c r="K264" s="16" t="s">
        <v>450</v>
      </c>
      <c r="L264" s="16"/>
      <c r="M264" s="20" t="s">
        <v>22</v>
      </c>
    </row>
    <row r="265" spans="1:13" ht="78" hidden="1" customHeight="1" x14ac:dyDescent="0.25">
      <c r="A265" s="18" t="str">
        <f t="shared" si="28"/>
        <v>1</v>
      </c>
      <c r="B265" s="19" t="str">
        <f t="shared" si="29"/>
        <v>9</v>
      </c>
      <c r="C265" s="19" t="str">
        <f t="shared" si="30"/>
        <v>2</v>
      </c>
      <c r="D265" s="19" t="str">
        <f t="shared" si="31"/>
        <v>1</v>
      </c>
      <c r="E265" s="19" t="str">
        <f t="shared" si="32"/>
        <v>99</v>
      </c>
      <c r="F265" s="19" t="str">
        <f t="shared" si="33"/>
        <v>1</v>
      </c>
      <c r="G265" s="19" t="str">
        <f t="shared" si="34"/>
        <v>0</v>
      </c>
      <c r="H265" s="15">
        <v>19219910</v>
      </c>
      <c r="I265" s="16" t="s">
        <v>451</v>
      </c>
      <c r="J265" s="44" t="s">
        <v>53</v>
      </c>
      <c r="K265" s="16" t="s">
        <v>452</v>
      </c>
      <c r="L265" s="16"/>
      <c r="M265" s="20" t="s">
        <v>22</v>
      </c>
    </row>
    <row r="266" spans="1:13" ht="45" hidden="1" x14ac:dyDescent="0.25">
      <c r="A266" s="18" t="str">
        <f t="shared" si="28"/>
        <v>1</v>
      </c>
      <c r="B266" s="19" t="str">
        <f t="shared" si="29"/>
        <v>9</v>
      </c>
      <c r="C266" s="19" t="str">
        <f t="shared" si="30"/>
        <v>2</v>
      </c>
      <c r="D266" s="19" t="str">
        <f t="shared" si="31"/>
        <v>2</v>
      </c>
      <c r="E266" s="19" t="str">
        <f t="shared" si="32"/>
        <v>02</v>
      </c>
      <c r="F266" s="19" t="str">
        <f t="shared" si="33"/>
        <v>1</v>
      </c>
      <c r="G266" s="19" t="str">
        <f t="shared" si="34"/>
        <v>0</v>
      </c>
      <c r="H266" s="15">
        <v>19220210</v>
      </c>
      <c r="I266" s="16" t="s">
        <v>453</v>
      </c>
      <c r="J266" s="44" t="s">
        <v>53</v>
      </c>
      <c r="K266" s="16" t="s">
        <v>454</v>
      </c>
      <c r="L266" s="16"/>
      <c r="M266" s="20" t="s">
        <v>22</v>
      </c>
    </row>
    <row r="267" spans="1:13" hidden="1" x14ac:dyDescent="0.25">
      <c r="A267" s="18" t="str">
        <f t="shared" si="28"/>
        <v>1</v>
      </c>
      <c r="B267" s="19" t="str">
        <f t="shared" si="29"/>
        <v>9</v>
      </c>
      <c r="C267" s="19" t="str">
        <f t="shared" si="30"/>
        <v>2</v>
      </c>
      <c r="D267" s="19" t="str">
        <f t="shared" si="31"/>
        <v>2</v>
      </c>
      <c r="E267" s="19" t="str">
        <f t="shared" si="32"/>
        <v>03</v>
      </c>
      <c r="F267" s="19" t="str">
        <f t="shared" si="33"/>
        <v>1</v>
      </c>
      <c r="G267" s="19" t="str">
        <f t="shared" si="34"/>
        <v>0</v>
      </c>
      <c r="H267" s="15">
        <v>19220310</v>
      </c>
      <c r="I267" s="16" t="s">
        <v>455</v>
      </c>
      <c r="J267" s="44" t="s">
        <v>53</v>
      </c>
      <c r="K267" s="16" t="s">
        <v>456</v>
      </c>
      <c r="L267" s="16"/>
      <c r="M267" s="20" t="s">
        <v>22</v>
      </c>
    </row>
    <row r="268" spans="1:13" ht="51" hidden="1" customHeight="1" x14ac:dyDescent="0.25">
      <c r="A268" s="18" t="str">
        <f t="shared" si="28"/>
        <v>1</v>
      </c>
      <c r="B268" s="19" t="str">
        <f t="shared" si="29"/>
        <v>9</v>
      </c>
      <c r="C268" s="19" t="str">
        <f t="shared" si="30"/>
        <v>2</v>
      </c>
      <c r="D268" s="19" t="str">
        <f t="shared" si="31"/>
        <v>2</v>
      </c>
      <c r="E268" s="19" t="str">
        <f t="shared" si="32"/>
        <v>04</v>
      </c>
      <c r="F268" s="19" t="str">
        <f t="shared" si="33"/>
        <v>1</v>
      </c>
      <c r="G268" s="19" t="str">
        <f t="shared" si="34"/>
        <v>0</v>
      </c>
      <c r="H268" s="15">
        <v>19220410</v>
      </c>
      <c r="I268" s="16" t="s">
        <v>457</v>
      </c>
      <c r="J268" s="44" t="s">
        <v>53</v>
      </c>
      <c r="K268" s="16" t="s">
        <v>458</v>
      </c>
      <c r="L268" s="16"/>
      <c r="M268" s="20" t="s">
        <v>22</v>
      </c>
    </row>
    <row r="269" spans="1:13" ht="51" hidden="1" customHeight="1" x14ac:dyDescent="0.25">
      <c r="A269" s="18" t="str">
        <f t="shared" si="28"/>
        <v>1</v>
      </c>
      <c r="B269" s="19" t="str">
        <f t="shared" si="29"/>
        <v>9</v>
      </c>
      <c r="C269" s="19" t="str">
        <f t="shared" si="30"/>
        <v>2</v>
      </c>
      <c r="D269" s="19" t="str">
        <f t="shared" si="31"/>
        <v>2</v>
      </c>
      <c r="E269" s="19" t="str">
        <f t="shared" si="32"/>
        <v>05</v>
      </c>
      <c r="F269" s="19" t="str">
        <f t="shared" si="33"/>
        <v>1</v>
      </c>
      <c r="G269" s="19" t="str">
        <f t="shared" si="34"/>
        <v>0</v>
      </c>
      <c r="H269" s="15">
        <v>19220510</v>
      </c>
      <c r="I269" s="16" t="s">
        <v>459</v>
      </c>
      <c r="J269" s="44" t="s">
        <v>53</v>
      </c>
      <c r="K269" s="16" t="s">
        <v>460</v>
      </c>
      <c r="L269" s="16"/>
      <c r="M269" s="20" t="s">
        <v>22</v>
      </c>
    </row>
    <row r="270" spans="1:13" ht="51" hidden="1" customHeight="1" x14ac:dyDescent="0.25">
      <c r="A270" s="18" t="str">
        <f t="shared" si="28"/>
        <v>1</v>
      </c>
      <c r="B270" s="19" t="str">
        <f t="shared" si="29"/>
        <v>9</v>
      </c>
      <c r="C270" s="19" t="str">
        <f t="shared" si="30"/>
        <v>2</v>
      </c>
      <c r="D270" s="19" t="str">
        <f t="shared" si="31"/>
        <v>2</v>
      </c>
      <c r="E270" s="19" t="str">
        <f t="shared" si="32"/>
        <v>06</v>
      </c>
      <c r="F270" s="19" t="str">
        <f t="shared" si="33"/>
        <v>1</v>
      </c>
      <c r="G270" s="19" t="str">
        <f t="shared" si="34"/>
        <v>0</v>
      </c>
      <c r="H270" s="15">
        <v>19220610</v>
      </c>
      <c r="I270" s="16" t="s">
        <v>461</v>
      </c>
      <c r="J270" s="44" t="s">
        <v>53</v>
      </c>
      <c r="K270" s="16" t="s">
        <v>462</v>
      </c>
      <c r="L270" s="16" t="s">
        <v>463</v>
      </c>
      <c r="M270" s="20" t="s">
        <v>22</v>
      </c>
    </row>
    <row r="271" spans="1:13" ht="45" hidden="1" x14ac:dyDescent="0.25">
      <c r="A271" s="18" t="str">
        <f t="shared" si="28"/>
        <v>1</v>
      </c>
      <c r="B271" s="19" t="str">
        <f t="shared" si="29"/>
        <v>9</v>
      </c>
      <c r="C271" s="19" t="str">
        <f t="shared" si="30"/>
        <v>2</v>
      </c>
      <c r="D271" s="19" t="str">
        <f t="shared" si="31"/>
        <v>2</v>
      </c>
      <c r="E271" s="19" t="str">
        <f t="shared" si="32"/>
        <v>06</v>
      </c>
      <c r="F271" s="19" t="str">
        <f t="shared" si="33"/>
        <v>2</v>
      </c>
      <c r="G271" s="19" t="str">
        <f t="shared" si="34"/>
        <v>0</v>
      </c>
      <c r="H271" s="15">
        <v>19220620</v>
      </c>
      <c r="I271" s="16" t="s">
        <v>464</v>
      </c>
      <c r="J271" s="44" t="s">
        <v>53</v>
      </c>
      <c r="K271" s="16" t="s">
        <v>465</v>
      </c>
      <c r="L271" s="16" t="s">
        <v>463</v>
      </c>
      <c r="M271" s="20" t="s">
        <v>22</v>
      </c>
    </row>
    <row r="272" spans="1:13" ht="60" hidden="1" x14ac:dyDescent="0.25">
      <c r="A272" s="18" t="str">
        <f t="shared" si="28"/>
        <v>1</v>
      </c>
      <c r="B272" s="19" t="str">
        <f t="shared" si="29"/>
        <v>9</v>
      </c>
      <c r="C272" s="19" t="str">
        <f t="shared" si="30"/>
        <v>2</v>
      </c>
      <c r="D272" s="19" t="str">
        <f t="shared" si="31"/>
        <v>2</v>
      </c>
      <c r="E272" s="19" t="str">
        <f t="shared" si="32"/>
        <v>06</v>
      </c>
      <c r="F272" s="19" t="str">
        <f t="shared" si="33"/>
        <v>1</v>
      </c>
      <c r="G272" s="19" t="str">
        <f t="shared" si="34"/>
        <v>0</v>
      </c>
      <c r="H272" s="15">
        <v>19220610</v>
      </c>
      <c r="I272" s="16" t="s">
        <v>466</v>
      </c>
      <c r="J272" s="44" t="s">
        <v>53</v>
      </c>
      <c r="K272" s="16" t="s">
        <v>467</v>
      </c>
      <c r="L272" s="16"/>
      <c r="M272" s="20" t="s">
        <v>22</v>
      </c>
    </row>
    <row r="273" spans="1:13" ht="90" hidden="1" x14ac:dyDescent="0.25">
      <c r="A273" s="18" t="str">
        <f t="shared" si="28"/>
        <v>1</v>
      </c>
      <c r="B273" s="19" t="str">
        <f t="shared" si="29"/>
        <v>9</v>
      </c>
      <c r="C273" s="19" t="str">
        <f t="shared" si="30"/>
        <v>2</v>
      </c>
      <c r="D273" s="19" t="str">
        <f t="shared" si="31"/>
        <v>2</v>
      </c>
      <c r="E273" s="19" t="str">
        <f t="shared" si="32"/>
        <v>07</v>
      </c>
      <c r="F273" s="19" t="str">
        <f t="shared" si="33"/>
        <v>1</v>
      </c>
      <c r="G273" s="19" t="str">
        <f t="shared" si="34"/>
        <v>0</v>
      </c>
      <c r="H273" s="15">
        <v>19220710</v>
      </c>
      <c r="I273" s="16" t="s">
        <v>468</v>
      </c>
      <c r="J273" s="44" t="s">
        <v>53</v>
      </c>
      <c r="K273" s="16" t="s">
        <v>469</v>
      </c>
      <c r="L273" s="16"/>
      <c r="M273" s="20" t="s">
        <v>22</v>
      </c>
    </row>
    <row r="274" spans="1:13" ht="75" hidden="1" customHeight="1" x14ac:dyDescent="0.25">
      <c r="A274" s="18" t="str">
        <f t="shared" si="28"/>
        <v>1</v>
      </c>
      <c r="B274" s="19" t="str">
        <f t="shared" si="29"/>
        <v>9</v>
      </c>
      <c r="C274" s="19" t="str">
        <f t="shared" si="30"/>
        <v>2</v>
      </c>
      <c r="D274" s="19" t="str">
        <f t="shared" si="31"/>
        <v>2</v>
      </c>
      <c r="E274" s="19" t="str">
        <f t="shared" si="32"/>
        <v>08</v>
      </c>
      <c r="F274" s="19" t="str">
        <f t="shared" si="33"/>
        <v>1</v>
      </c>
      <c r="G274" s="19" t="str">
        <f t="shared" si="34"/>
        <v>0</v>
      </c>
      <c r="H274" s="15">
        <v>19220810</v>
      </c>
      <c r="I274" s="16" t="s">
        <v>470</v>
      </c>
      <c r="J274" s="44" t="s">
        <v>53</v>
      </c>
      <c r="K274" s="16" t="s">
        <v>471</v>
      </c>
      <c r="L274" s="16"/>
      <c r="M274" s="20" t="s">
        <v>22</v>
      </c>
    </row>
    <row r="275" spans="1:13" ht="75" hidden="1" x14ac:dyDescent="0.25">
      <c r="A275" s="18" t="str">
        <f t="shared" si="28"/>
        <v>1</v>
      </c>
      <c r="B275" s="19" t="str">
        <f t="shared" si="29"/>
        <v>9</v>
      </c>
      <c r="C275" s="19" t="str">
        <f t="shared" si="30"/>
        <v>2</v>
      </c>
      <c r="D275" s="19" t="str">
        <f t="shared" si="31"/>
        <v>2</v>
      </c>
      <c r="E275" s="19" t="str">
        <f t="shared" si="32"/>
        <v>09</v>
      </c>
      <c r="F275" s="19" t="str">
        <f t="shared" si="33"/>
        <v>1</v>
      </c>
      <c r="G275" s="19" t="str">
        <f t="shared" si="34"/>
        <v>0</v>
      </c>
      <c r="H275" s="15">
        <v>19220910</v>
      </c>
      <c r="I275" s="16" t="s">
        <v>472</v>
      </c>
      <c r="J275" s="44" t="s">
        <v>53</v>
      </c>
      <c r="K275" s="16" t="s">
        <v>473</v>
      </c>
      <c r="L275" s="16"/>
      <c r="M275" s="20" t="s">
        <v>22</v>
      </c>
    </row>
    <row r="276" spans="1:13" ht="60" hidden="1" x14ac:dyDescent="0.25">
      <c r="A276" s="18" t="str">
        <f t="shared" si="28"/>
        <v>1</v>
      </c>
      <c r="B276" s="19" t="str">
        <f t="shared" si="29"/>
        <v>9</v>
      </c>
      <c r="C276" s="19" t="str">
        <f t="shared" si="30"/>
        <v>2</v>
      </c>
      <c r="D276" s="19" t="str">
        <f t="shared" si="31"/>
        <v>2</v>
      </c>
      <c r="E276" s="19" t="str">
        <f t="shared" si="32"/>
        <v>11</v>
      </c>
      <c r="F276" s="19" t="str">
        <f t="shared" si="33"/>
        <v>1</v>
      </c>
      <c r="G276" s="19" t="str">
        <f t="shared" si="34"/>
        <v>0</v>
      </c>
      <c r="H276" s="15">
        <v>19221110</v>
      </c>
      <c r="I276" s="16" t="s">
        <v>474</v>
      </c>
      <c r="J276" s="44" t="s">
        <v>53</v>
      </c>
      <c r="K276" s="16" t="s">
        <v>475</v>
      </c>
      <c r="L276" s="16"/>
      <c r="M276" s="20" t="s">
        <v>22</v>
      </c>
    </row>
    <row r="277" spans="1:13" ht="45" hidden="1" x14ac:dyDescent="0.25">
      <c r="A277" s="18" t="str">
        <f t="shared" si="28"/>
        <v>1</v>
      </c>
      <c r="B277" s="19" t="str">
        <f t="shared" si="29"/>
        <v>9</v>
      </c>
      <c r="C277" s="19" t="str">
        <f t="shared" si="30"/>
        <v>2</v>
      </c>
      <c r="D277" s="19" t="str">
        <f t="shared" si="31"/>
        <v>2</v>
      </c>
      <c r="E277" s="19" t="str">
        <f t="shared" si="32"/>
        <v>12</v>
      </c>
      <c r="F277" s="19" t="str">
        <f t="shared" si="33"/>
        <v>1</v>
      </c>
      <c r="G277" s="19" t="str">
        <f t="shared" si="34"/>
        <v>0</v>
      </c>
      <c r="H277" s="15">
        <v>19221210</v>
      </c>
      <c r="I277" s="16" t="s">
        <v>476</v>
      </c>
      <c r="J277" s="44" t="s">
        <v>53</v>
      </c>
      <c r="K277" s="16" t="s">
        <v>477</v>
      </c>
      <c r="L277" s="16"/>
      <c r="M277" s="20" t="s">
        <v>22</v>
      </c>
    </row>
    <row r="278" spans="1:13" ht="60" hidden="1" x14ac:dyDescent="0.25">
      <c r="A278" s="18" t="str">
        <f t="shared" si="28"/>
        <v>1</v>
      </c>
      <c r="B278" s="19" t="str">
        <f t="shared" si="29"/>
        <v>9</v>
      </c>
      <c r="C278" s="19" t="str">
        <f t="shared" si="30"/>
        <v>2</v>
      </c>
      <c r="D278" s="19" t="str">
        <f t="shared" si="31"/>
        <v>2</v>
      </c>
      <c r="E278" s="19" t="str">
        <f t="shared" si="32"/>
        <v>13</v>
      </c>
      <c r="F278" s="19" t="str">
        <f t="shared" si="33"/>
        <v>1</v>
      </c>
      <c r="G278" s="19" t="str">
        <f t="shared" si="34"/>
        <v>0</v>
      </c>
      <c r="H278" s="15">
        <v>19221310</v>
      </c>
      <c r="I278" s="16" t="s">
        <v>478</v>
      </c>
      <c r="J278" s="44" t="s">
        <v>53</v>
      </c>
      <c r="K278" s="16" t="s">
        <v>479</v>
      </c>
      <c r="L278" s="16" t="s">
        <v>480</v>
      </c>
      <c r="M278" s="20" t="s">
        <v>22</v>
      </c>
    </row>
    <row r="279" spans="1:13" hidden="1" x14ac:dyDescent="0.25">
      <c r="A279" s="18" t="str">
        <f t="shared" si="28"/>
        <v>1</v>
      </c>
      <c r="B279" s="19" t="str">
        <f t="shared" si="29"/>
        <v>9</v>
      </c>
      <c r="C279" s="19" t="str">
        <f t="shared" si="30"/>
        <v>2</v>
      </c>
      <c r="D279" s="19" t="str">
        <f t="shared" si="31"/>
        <v>2</v>
      </c>
      <c r="E279" s="19" t="str">
        <f t="shared" si="32"/>
        <v>99</v>
      </c>
      <c r="F279" s="19" t="str">
        <f t="shared" si="33"/>
        <v>1</v>
      </c>
      <c r="G279" s="19" t="str">
        <f t="shared" si="34"/>
        <v>0</v>
      </c>
      <c r="H279" s="15">
        <v>19229910</v>
      </c>
      <c r="I279" s="16" t="s">
        <v>481</v>
      </c>
      <c r="J279" s="44" t="s">
        <v>53</v>
      </c>
      <c r="K279" s="16" t="s">
        <v>482</v>
      </c>
      <c r="L279" s="16"/>
      <c r="M279" s="20" t="s">
        <v>22</v>
      </c>
    </row>
    <row r="280" spans="1:13" ht="30" hidden="1" x14ac:dyDescent="0.25">
      <c r="A280" s="18" t="str">
        <f t="shared" si="28"/>
        <v>1</v>
      </c>
      <c r="B280" s="19" t="str">
        <f t="shared" si="29"/>
        <v>9</v>
      </c>
      <c r="C280" s="19" t="str">
        <f t="shared" si="30"/>
        <v>2</v>
      </c>
      <c r="D280" s="19" t="str">
        <f t="shared" si="31"/>
        <v>3</v>
      </c>
      <c r="E280" s="19" t="str">
        <f t="shared" si="32"/>
        <v>01</v>
      </c>
      <c r="F280" s="19" t="str">
        <f t="shared" si="33"/>
        <v>1</v>
      </c>
      <c r="G280" s="19" t="str">
        <f t="shared" si="34"/>
        <v>0</v>
      </c>
      <c r="H280" s="15">
        <v>19230110</v>
      </c>
      <c r="I280" s="16" t="s">
        <v>483</v>
      </c>
      <c r="J280" s="44" t="s">
        <v>53</v>
      </c>
      <c r="K280" s="16" t="s">
        <v>484</v>
      </c>
      <c r="L280" s="16"/>
      <c r="M280" s="20" t="s">
        <v>22</v>
      </c>
    </row>
    <row r="281" spans="1:13" hidden="1" x14ac:dyDescent="0.25">
      <c r="A281" s="18" t="str">
        <f t="shared" si="28"/>
        <v>1</v>
      </c>
      <c r="B281" s="19" t="str">
        <f t="shared" si="29"/>
        <v>9</v>
      </c>
      <c r="C281" s="19" t="str">
        <f t="shared" si="30"/>
        <v>2</v>
      </c>
      <c r="D281" s="19" t="str">
        <f t="shared" si="31"/>
        <v>3</v>
      </c>
      <c r="E281" s="19" t="str">
        <f t="shared" si="32"/>
        <v>02</v>
      </c>
      <c r="F281" s="19" t="str">
        <f t="shared" si="33"/>
        <v>1</v>
      </c>
      <c r="G281" s="19" t="str">
        <f t="shared" si="34"/>
        <v>0</v>
      </c>
      <c r="H281" s="15">
        <v>19230210</v>
      </c>
      <c r="I281" s="16" t="s">
        <v>485</v>
      </c>
      <c r="J281" s="44" t="s">
        <v>53</v>
      </c>
      <c r="K281" s="16" t="s">
        <v>486</v>
      </c>
      <c r="L281" s="16"/>
      <c r="M281" s="20" t="s">
        <v>22</v>
      </c>
    </row>
    <row r="282" spans="1:13" ht="45" hidden="1" x14ac:dyDescent="0.25">
      <c r="A282" s="18" t="str">
        <f t="shared" si="28"/>
        <v>1</v>
      </c>
      <c r="B282" s="19" t="str">
        <f t="shared" si="29"/>
        <v>9</v>
      </c>
      <c r="C282" s="19" t="str">
        <f t="shared" si="30"/>
        <v>2</v>
      </c>
      <c r="D282" s="19" t="str">
        <f t="shared" si="31"/>
        <v>3</v>
      </c>
      <c r="E282" s="19" t="str">
        <f t="shared" si="32"/>
        <v>03</v>
      </c>
      <c r="F282" s="19" t="str">
        <f t="shared" si="33"/>
        <v>1</v>
      </c>
      <c r="G282" s="19" t="str">
        <f t="shared" si="34"/>
        <v>0</v>
      </c>
      <c r="H282" s="15">
        <v>19230310</v>
      </c>
      <c r="I282" s="16" t="s">
        <v>487</v>
      </c>
      <c r="J282" s="44" t="s">
        <v>53</v>
      </c>
      <c r="K282" s="16" t="s">
        <v>488</v>
      </c>
      <c r="L282" s="16"/>
      <c r="M282" s="20" t="s">
        <v>22</v>
      </c>
    </row>
    <row r="283" spans="1:13" ht="30" hidden="1" x14ac:dyDescent="0.25">
      <c r="A283" s="18" t="str">
        <f t="shared" si="28"/>
        <v>1</v>
      </c>
      <c r="B283" s="19" t="str">
        <f t="shared" si="29"/>
        <v>9</v>
      </c>
      <c r="C283" s="19" t="str">
        <f t="shared" si="30"/>
        <v>2</v>
      </c>
      <c r="D283" s="19" t="str">
        <f t="shared" si="31"/>
        <v>3</v>
      </c>
      <c r="E283" s="19" t="str">
        <f t="shared" si="32"/>
        <v>04</v>
      </c>
      <c r="F283" s="19" t="str">
        <f t="shared" si="33"/>
        <v>1</v>
      </c>
      <c r="G283" s="19" t="str">
        <f t="shared" si="34"/>
        <v>0</v>
      </c>
      <c r="H283" s="15">
        <v>19230410</v>
      </c>
      <c r="I283" s="16" t="s">
        <v>489</v>
      </c>
      <c r="J283" s="44" t="s">
        <v>53</v>
      </c>
      <c r="K283" s="16" t="s">
        <v>490</v>
      </c>
      <c r="L283" s="16"/>
      <c r="M283" s="20" t="s">
        <v>22</v>
      </c>
    </row>
    <row r="284" spans="1:13" hidden="1" x14ac:dyDescent="0.25">
      <c r="A284" s="18" t="str">
        <f t="shared" si="28"/>
        <v>1</v>
      </c>
      <c r="B284" s="19" t="str">
        <f t="shared" si="29"/>
        <v>9</v>
      </c>
      <c r="C284" s="19" t="str">
        <f t="shared" si="30"/>
        <v>2</v>
      </c>
      <c r="D284" s="19" t="str">
        <f t="shared" si="31"/>
        <v>3</v>
      </c>
      <c r="E284" s="19" t="str">
        <f t="shared" si="32"/>
        <v>99</v>
      </c>
      <c r="F284" s="19" t="str">
        <f t="shared" si="33"/>
        <v>1</v>
      </c>
      <c r="G284" s="19" t="str">
        <f t="shared" si="34"/>
        <v>0</v>
      </c>
      <c r="H284" s="15">
        <v>19239910</v>
      </c>
      <c r="I284" s="16" t="s">
        <v>491</v>
      </c>
      <c r="J284" s="44" t="s">
        <v>53</v>
      </c>
      <c r="K284" s="16" t="s">
        <v>492</v>
      </c>
      <c r="L284" s="16"/>
      <c r="M284" s="20" t="s">
        <v>22</v>
      </c>
    </row>
    <row r="285" spans="1:13" ht="30" hidden="1" x14ac:dyDescent="0.25">
      <c r="A285" s="18" t="str">
        <f t="shared" si="28"/>
        <v>1</v>
      </c>
      <c r="B285" s="19" t="str">
        <f t="shared" si="29"/>
        <v>9</v>
      </c>
      <c r="C285" s="19" t="str">
        <f t="shared" si="30"/>
        <v>3</v>
      </c>
      <c r="D285" s="19" t="str">
        <f t="shared" si="31"/>
        <v>0</v>
      </c>
      <c r="E285" s="19" t="str">
        <f t="shared" si="32"/>
        <v>01</v>
      </c>
      <c r="F285" s="19" t="str">
        <f t="shared" si="33"/>
        <v>0</v>
      </c>
      <c r="G285" s="19" t="str">
        <f t="shared" si="34"/>
        <v>0</v>
      </c>
      <c r="H285" s="15">
        <v>19300100</v>
      </c>
      <c r="I285" s="16" t="s">
        <v>493</v>
      </c>
      <c r="J285" s="44" t="s">
        <v>53</v>
      </c>
      <c r="K285" s="16" t="s">
        <v>494</v>
      </c>
      <c r="L285" s="16"/>
      <c r="M285" s="20" t="s">
        <v>22</v>
      </c>
    </row>
    <row r="286" spans="1:13" ht="30" hidden="1" x14ac:dyDescent="0.25">
      <c r="A286" s="18" t="str">
        <f t="shared" si="28"/>
        <v>1</v>
      </c>
      <c r="B286" s="19" t="str">
        <f t="shared" si="29"/>
        <v>9</v>
      </c>
      <c r="C286" s="19" t="str">
        <f t="shared" si="30"/>
        <v>3</v>
      </c>
      <c r="D286" s="19" t="str">
        <f t="shared" si="31"/>
        <v>0</v>
      </c>
      <c r="E286" s="19" t="str">
        <f t="shared" si="32"/>
        <v>01</v>
      </c>
      <c r="F286" s="19" t="str">
        <f t="shared" si="33"/>
        <v>1</v>
      </c>
      <c r="G286" s="19" t="str">
        <f t="shared" si="34"/>
        <v>0</v>
      </c>
      <c r="H286" s="15">
        <v>19300110</v>
      </c>
      <c r="I286" s="16" t="s">
        <v>493</v>
      </c>
      <c r="J286" s="44" t="s">
        <v>53</v>
      </c>
      <c r="K286" s="16" t="s">
        <v>495</v>
      </c>
      <c r="L286" s="16"/>
      <c r="M286" s="20" t="s">
        <v>22</v>
      </c>
    </row>
    <row r="287" spans="1:13" hidden="1" x14ac:dyDescent="0.25">
      <c r="A287" s="18" t="str">
        <f t="shared" si="28"/>
        <v>1</v>
      </c>
      <c r="B287" s="19" t="str">
        <f t="shared" si="29"/>
        <v>9</v>
      </c>
      <c r="C287" s="19" t="str">
        <f t="shared" si="30"/>
        <v>3</v>
      </c>
      <c r="D287" s="19" t="str">
        <f t="shared" si="31"/>
        <v>0</v>
      </c>
      <c r="E287" s="19" t="str">
        <f t="shared" si="32"/>
        <v>02</v>
      </c>
      <c r="F287" s="19" t="str">
        <f t="shared" si="33"/>
        <v>0</v>
      </c>
      <c r="G287" s="19" t="str">
        <f t="shared" si="34"/>
        <v>0</v>
      </c>
      <c r="H287" s="15">
        <v>19300200</v>
      </c>
      <c r="I287" s="16" t="s">
        <v>496</v>
      </c>
      <c r="J287" s="44" t="s">
        <v>53</v>
      </c>
      <c r="K287" s="16" t="s">
        <v>497</v>
      </c>
      <c r="L287" s="16"/>
      <c r="M287" s="20" t="s">
        <v>22</v>
      </c>
    </row>
    <row r="288" spans="1:13" ht="30" hidden="1" x14ac:dyDescent="0.25">
      <c r="A288" s="18" t="str">
        <f t="shared" si="28"/>
        <v>1</v>
      </c>
      <c r="B288" s="19" t="str">
        <f t="shared" si="29"/>
        <v>9</v>
      </c>
      <c r="C288" s="19" t="str">
        <f t="shared" si="30"/>
        <v>3</v>
      </c>
      <c r="D288" s="19" t="str">
        <f t="shared" si="31"/>
        <v>0</v>
      </c>
      <c r="E288" s="19" t="str">
        <f t="shared" si="32"/>
        <v>02</v>
      </c>
      <c r="F288" s="19" t="str">
        <f t="shared" si="33"/>
        <v>1</v>
      </c>
      <c r="G288" s="19" t="str">
        <f t="shared" si="34"/>
        <v>0</v>
      </c>
      <c r="H288" s="15">
        <v>19300210</v>
      </c>
      <c r="I288" s="16" t="s">
        <v>498</v>
      </c>
      <c r="J288" s="44" t="s">
        <v>53</v>
      </c>
      <c r="K288" s="16" t="s">
        <v>499</v>
      </c>
      <c r="L288" s="16"/>
      <c r="M288" s="20" t="s">
        <v>22</v>
      </c>
    </row>
    <row r="289" spans="1:13" ht="60" hidden="1" x14ac:dyDescent="0.25">
      <c r="A289" s="18" t="str">
        <f t="shared" si="28"/>
        <v>1</v>
      </c>
      <c r="B289" s="19" t="str">
        <f t="shared" si="29"/>
        <v>9</v>
      </c>
      <c r="C289" s="19" t="str">
        <f t="shared" si="30"/>
        <v>3</v>
      </c>
      <c r="D289" s="19" t="str">
        <f t="shared" si="31"/>
        <v>0</v>
      </c>
      <c r="E289" s="19" t="str">
        <f t="shared" si="32"/>
        <v>02</v>
      </c>
      <c r="F289" s="19" t="str">
        <f t="shared" si="33"/>
        <v>2</v>
      </c>
      <c r="G289" s="19" t="str">
        <f t="shared" si="34"/>
        <v>0</v>
      </c>
      <c r="H289" s="15">
        <v>19300220</v>
      </c>
      <c r="I289" s="16" t="s">
        <v>500</v>
      </c>
      <c r="J289" s="44" t="s">
        <v>53</v>
      </c>
      <c r="K289" s="16" t="s">
        <v>501</v>
      </c>
      <c r="L289" s="16"/>
      <c r="M289" s="20" t="s">
        <v>22</v>
      </c>
    </row>
    <row r="290" spans="1:13" ht="135" hidden="1" x14ac:dyDescent="0.25">
      <c r="A290" s="18" t="str">
        <f t="shared" si="28"/>
        <v>1</v>
      </c>
      <c r="B290" s="19" t="str">
        <f t="shared" si="29"/>
        <v>9</v>
      </c>
      <c r="C290" s="19" t="str">
        <f t="shared" si="30"/>
        <v>3</v>
      </c>
      <c r="D290" s="19" t="str">
        <f t="shared" si="31"/>
        <v>0</v>
      </c>
      <c r="E290" s="19" t="str">
        <f t="shared" si="32"/>
        <v>03</v>
      </c>
      <c r="F290" s="19" t="str">
        <f t="shared" si="33"/>
        <v>0</v>
      </c>
      <c r="G290" s="19" t="str">
        <f t="shared" si="34"/>
        <v>0</v>
      </c>
      <c r="H290" s="15">
        <v>19300300</v>
      </c>
      <c r="I290" s="16" t="s">
        <v>502</v>
      </c>
      <c r="J290" s="44" t="s">
        <v>53</v>
      </c>
      <c r="K290" s="16" t="s">
        <v>503</v>
      </c>
      <c r="L290" s="16"/>
      <c r="M290" s="20" t="s">
        <v>22</v>
      </c>
    </row>
    <row r="291" spans="1:13" ht="135" hidden="1" x14ac:dyDescent="0.25">
      <c r="A291" s="18" t="str">
        <f t="shared" si="28"/>
        <v>1</v>
      </c>
      <c r="B291" s="19" t="str">
        <f t="shared" si="29"/>
        <v>9</v>
      </c>
      <c r="C291" s="19" t="str">
        <f t="shared" si="30"/>
        <v>3</v>
      </c>
      <c r="D291" s="19" t="str">
        <f t="shared" si="31"/>
        <v>0</v>
      </c>
      <c r="E291" s="19" t="str">
        <f t="shared" si="32"/>
        <v>03</v>
      </c>
      <c r="F291" s="19" t="str">
        <f t="shared" si="33"/>
        <v>1</v>
      </c>
      <c r="G291" s="19" t="str">
        <f t="shared" si="34"/>
        <v>0</v>
      </c>
      <c r="H291" s="15">
        <v>19300310</v>
      </c>
      <c r="I291" s="16" t="s">
        <v>502</v>
      </c>
      <c r="J291" s="44" t="s">
        <v>53</v>
      </c>
      <c r="K291" s="16" t="s">
        <v>503</v>
      </c>
      <c r="L291" s="16"/>
      <c r="M291" s="20" t="s">
        <v>22</v>
      </c>
    </row>
    <row r="292" spans="1:13" ht="30" hidden="1" x14ac:dyDescent="0.25">
      <c r="A292" s="18" t="str">
        <f t="shared" si="28"/>
        <v>1</v>
      </c>
      <c r="B292" s="19" t="str">
        <f t="shared" si="29"/>
        <v>9</v>
      </c>
      <c r="C292" s="19" t="str">
        <f t="shared" si="30"/>
        <v>3</v>
      </c>
      <c r="D292" s="19" t="str">
        <f t="shared" si="31"/>
        <v>0</v>
      </c>
      <c r="E292" s="19" t="str">
        <f t="shared" si="32"/>
        <v>04</v>
      </c>
      <c r="F292" s="19" t="str">
        <f t="shared" si="33"/>
        <v>0</v>
      </c>
      <c r="G292" s="19" t="str">
        <f t="shared" si="34"/>
        <v>0</v>
      </c>
      <c r="H292" s="15">
        <v>19300400</v>
      </c>
      <c r="I292" s="16" t="s">
        <v>504</v>
      </c>
      <c r="J292" s="44" t="s">
        <v>53</v>
      </c>
      <c r="K292" s="16" t="s">
        <v>505</v>
      </c>
      <c r="L292" s="16"/>
      <c r="M292" s="20" t="s">
        <v>22</v>
      </c>
    </row>
    <row r="293" spans="1:13" ht="30" hidden="1" x14ac:dyDescent="0.25">
      <c r="A293" s="18" t="str">
        <f t="shared" si="28"/>
        <v>1</v>
      </c>
      <c r="B293" s="19" t="str">
        <f t="shared" si="29"/>
        <v>9</v>
      </c>
      <c r="C293" s="19" t="str">
        <f t="shared" si="30"/>
        <v>3</v>
      </c>
      <c r="D293" s="19" t="str">
        <f t="shared" si="31"/>
        <v>0</v>
      </c>
      <c r="E293" s="19" t="str">
        <f t="shared" si="32"/>
        <v>04</v>
      </c>
      <c r="F293" s="19" t="str">
        <f t="shared" si="33"/>
        <v>1</v>
      </c>
      <c r="G293" s="19" t="str">
        <f t="shared" si="34"/>
        <v>0</v>
      </c>
      <c r="H293" s="15">
        <v>19300410</v>
      </c>
      <c r="I293" s="16" t="s">
        <v>504</v>
      </c>
      <c r="J293" s="44" t="s">
        <v>53</v>
      </c>
      <c r="K293" s="16" t="s">
        <v>505</v>
      </c>
      <c r="L293" s="16"/>
      <c r="M293" s="20" t="s">
        <v>22</v>
      </c>
    </row>
    <row r="294" spans="1:13" ht="45" hidden="1" x14ac:dyDescent="0.25">
      <c r="A294" s="18" t="str">
        <f t="shared" si="28"/>
        <v>1</v>
      </c>
      <c r="B294" s="19" t="str">
        <f t="shared" si="29"/>
        <v>9</v>
      </c>
      <c r="C294" s="19" t="str">
        <f t="shared" si="30"/>
        <v>3</v>
      </c>
      <c r="D294" s="19" t="str">
        <f t="shared" si="31"/>
        <v>0</v>
      </c>
      <c r="E294" s="19" t="str">
        <f t="shared" si="32"/>
        <v>05</v>
      </c>
      <c r="F294" s="19" t="str">
        <f t="shared" si="33"/>
        <v>0</v>
      </c>
      <c r="G294" s="19" t="str">
        <f t="shared" si="34"/>
        <v>0</v>
      </c>
      <c r="H294" s="15">
        <v>19300500</v>
      </c>
      <c r="I294" s="16" t="s">
        <v>506</v>
      </c>
      <c r="J294" s="44" t="s">
        <v>53</v>
      </c>
      <c r="K294" s="16" t="s">
        <v>507</v>
      </c>
      <c r="L294" s="16"/>
      <c r="M294" s="20" t="s">
        <v>22</v>
      </c>
    </row>
    <row r="295" spans="1:13" ht="45" hidden="1" x14ac:dyDescent="0.25">
      <c r="A295" s="18" t="str">
        <f t="shared" si="28"/>
        <v>1</v>
      </c>
      <c r="B295" s="19" t="str">
        <f t="shared" si="29"/>
        <v>9</v>
      </c>
      <c r="C295" s="19" t="str">
        <f t="shared" si="30"/>
        <v>3</v>
      </c>
      <c r="D295" s="19" t="str">
        <f t="shared" si="31"/>
        <v>0</v>
      </c>
      <c r="E295" s="19" t="str">
        <f t="shared" si="32"/>
        <v>05</v>
      </c>
      <c r="F295" s="19" t="str">
        <f t="shared" si="33"/>
        <v>1</v>
      </c>
      <c r="G295" s="19" t="str">
        <f t="shared" si="34"/>
        <v>0</v>
      </c>
      <c r="H295" s="15">
        <v>19300510</v>
      </c>
      <c r="I295" s="16" t="s">
        <v>506</v>
      </c>
      <c r="J295" s="44" t="s">
        <v>53</v>
      </c>
      <c r="K295" s="16" t="s">
        <v>507</v>
      </c>
      <c r="L295" s="16"/>
      <c r="M295" s="20" t="s">
        <v>22</v>
      </c>
    </row>
    <row r="296" spans="1:13" ht="60" hidden="1" x14ac:dyDescent="0.25">
      <c r="A296" s="18" t="str">
        <f t="shared" si="28"/>
        <v>1</v>
      </c>
      <c r="B296" s="19" t="str">
        <f t="shared" si="29"/>
        <v>9</v>
      </c>
      <c r="C296" s="19" t="str">
        <f t="shared" si="30"/>
        <v>9</v>
      </c>
      <c r="D296" s="19" t="str">
        <f t="shared" si="31"/>
        <v>0</v>
      </c>
      <c r="E296" s="19" t="str">
        <f t="shared" si="32"/>
        <v>01</v>
      </c>
      <c r="F296" s="19" t="str">
        <f t="shared" si="33"/>
        <v>0</v>
      </c>
      <c r="G296" s="19" t="str">
        <f t="shared" si="34"/>
        <v>0</v>
      </c>
      <c r="H296" s="15">
        <v>19900100</v>
      </c>
      <c r="I296" s="16" t="s">
        <v>508</v>
      </c>
      <c r="J296" s="44" t="s">
        <v>53</v>
      </c>
      <c r="K296" s="16" t="s">
        <v>509</v>
      </c>
      <c r="L296" s="16"/>
      <c r="M296" s="20" t="s">
        <v>22</v>
      </c>
    </row>
    <row r="297" spans="1:13" ht="60" hidden="1" x14ac:dyDescent="0.25">
      <c r="A297" s="18" t="str">
        <f t="shared" si="28"/>
        <v>1</v>
      </c>
      <c r="B297" s="19" t="str">
        <f t="shared" si="29"/>
        <v>9</v>
      </c>
      <c r="C297" s="19" t="str">
        <f t="shared" si="30"/>
        <v>9</v>
      </c>
      <c r="D297" s="19" t="str">
        <f t="shared" si="31"/>
        <v>0</v>
      </c>
      <c r="E297" s="19" t="str">
        <f t="shared" si="32"/>
        <v>01</v>
      </c>
      <c r="F297" s="19" t="str">
        <f t="shared" si="33"/>
        <v>1</v>
      </c>
      <c r="G297" s="19" t="str">
        <f t="shared" si="34"/>
        <v>0</v>
      </c>
      <c r="H297" s="15">
        <v>19900110</v>
      </c>
      <c r="I297" s="16" t="s">
        <v>508</v>
      </c>
      <c r="J297" s="44" t="s">
        <v>53</v>
      </c>
      <c r="K297" s="16" t="s">
        <v>509</v>
      </c>
      <c r="L297" s="16"/>
      <c r="M297" s="20" t="s">
        <v>22</v>
      </c>
    </row>
    <row r="298" spans="1:13" ht="45" hidden="1" x14ac:dyDescent="0.25">
      <c r="A298" s="18" t="str">
        <f t="shared" si="28"/>
        <v>1</v>
      </c>
      <c r="B298" s="19" t="str">
        <f t="shared" si="29"/>
        <v>9</v>
      </c>
      <c r="C298" s="19" t="str">
        <f t="shared" si="30"/>
        <v>9</v>
      </c>
      <c r="D298" s="19" t="str">
        <f t="shared" si="31"/>
        <v>0</v>
      </c>
      <c r="E298" s="19" t="str">
        <f t="shared" si="32"/>
        <v>02</v>
      </c>
      <c r="F298" s="19" t="str">
        <f t="shared" si="33"/>
        <v>0</v>
      </c>
      <c r="G298" s="19" t="str">
        <f t="shared" si="34"/>
        <v>0</v>
      </c>
      <c r="H298" s="15">
        <v>19900200</v>
      </c>
      <c r="I298" s="16" t="s">
        <v>510</v>
      </c>
      <c r="J298" s="44" t="s">
        <v>53</v>
      </c>
      <c r="K298" s="16" t="s">
        <v>511</v>
      </c>
      <c r="L298" s="16"/>
      <c r="M298" s="20" t="s">
        <v>22</v>
      </c>
    </row>
    <row r="299" spans="1:13" ht="45" hidden="1" x14ac:dyDescent="0.25">
      <c r="A299" s="18" t="str">
        <f t="shared" si="28"/>
        <v>1</v>
      </c>
      <c r="B299" s="19" t="str">
        <f t="shared" si="29"/>
        <v>9</v>
      </c>
      <c r="C299" s="19" t="str">
        <f t="shared" si="30"/>
        <v>9</v>
      </c>
      <c r="D299" s="19" t="str">
        <f t="shared" si="31"/>
        <v>0</v>
      </c>
      <c r="E299" s="19" t="str">
        <f t="shared" si="32"/>
        <v>02</v>
      </c>
      <c r="F299" s="19" t="str">
        <f t="shared" si="33"/>
        <v>1</v>
      </c>
      <c r="G299" s="19" t="str">
        <f t="shared" si="34"/>
        <v>0</v>
      </c>
      <c r="H299" s="15">
        <v>19900210</v>
      </c>
      <c r="I299" s="16" t="s">
        <v>510</v>
      </c>
      <c r="J299" s="44" t="s">
        <v>53</v>
      </c>
      <c r="K299" s="16" t="s">
        <v>511</v>
      </c>
      <c r="L299" s="16"/>
      <c r="M299" s="20" t="s">
        <v>22</v>
      </c>
    </row>
    <row r="300" spans="1:13" ht="30" hidden="1" x14ac:dyDescent="0.25">
      <c r="A300" s="18" t="str">
        <f t="shared" si="28"/>
        <v>1</v>
      </c>
      <c r="B300" s="19" t="str">
        <f t="shared" si="29"/>
        <v>9</v>
      </c>
      <c r="C300" s="19" t="str">
        <f t="shared" si="30"/>
        <v>9</v>
      </c>
      <c r="D300" s="19" t="str">
        <f t="shared" si="31"/>
        <v>0</v>
      </c>
      <c r="E300" s="19" t="str">
        <f t="shared" si="32"/>
        <v>03</v>
      </c>
      <c r="F300" s="19" t="str">
        <f t="shared" si="33"/>
        <v>0</v>
      </c>
      <c r="G300" s="19" t="str">
        <f t="shared" si="34"/>
        <v>0</v>
      </c>
      <c r="H300" s="15">
        <v>19900300</v>
      </c>
      <c r="I300" s="16" t="s">
        <v>512</v>
      </c>
      <c r="J300" s="44" t="s">
        <v>53</v>
      </c>
      <c r="K300" s="16" t="s">
        <v>513</v>
      </c>
      <c r="L300" s="16"/>
      <c r="M300" s="20" t="s">
        <v>22</v>
      </c>
    </row>
    <row r="301" spans="1:13" ht="30" hidden="1" x14ac:dyDescent="0.25">
      <c r="A301" s="18" t="str">
        <f t="shared" si="28"/>
        <v>1</v>
      </c>
      <c r="B301" s="19" t="str">
        <f t="shared" si="29"/>
        <v>9</v>
      </c>
      <c r="C301" s="19" t="str">
        <f t="shared" si="30"/>
        <v>9</v>
      </c>
      <c r="D301" s="19" t="str">
        <f t="shared" si="31"/>
        <v>0</v>
      </c>
      <c r="E301" s="19" t="str">
        <f t="shared" si="32"/>
        <v>03</v>
      </c>
      <c r="F301" s="19" t="str">
        <f t="shared" si="33"/>
        <v>1</v>
      </c>
      <c r="G301" s="19" t="str">
        <f t="shared" si="34"/>
        <v>0</v>
      </c>
      <c r="H301" s="15">
        <v>19900310</v>
      </c>
      <c r="I301" s="16" t="s">
        <v>512</v>
      </c>
      <c r="J301" s="44" t="s">
        <v>53</v>
      </c>
      <c r="K301" s="16" t="s">
        <v>513</v>
      </c>
      <c r="L301" s="16"/>
      <c r="M301" s="20" t="s">
        <v>22</v>
      </c>
    </row>
    <row r="302" spans="1:13" ht="285" hidden="1" x14ac:dyDescent="0.25">
      <c r="A302" s="18" t="str">
        <f t="shared" si="28"/>
        <v>1</v>
      </c>
      <c r="B302" s="19" t="str">
        <f t="shared" si="29"/>
        <v>9</v>
      </c>
      <c r="C302" s="19" t="str">
        <f t="shared" si="30"/>
        <v>9</v>
      </c>
      <c r="D302" s="19" t="str">
        <f t="shared" si="31"/>
        <v>0</v>
      </c>
      <c r="E302" s="19" t="str">
        <f t="shared" si="32"/>
        <v>04</v>
      </c>
      <c r="F302" s="19" t="str">
        <f t="shared" si="33"/>
        <v>0</v>
      </c>
      <c r="G302" s="19" t="str">
        <f t="shared" si="34"/>
        <v>0</v>
      </c>
      <c r="H302" s="15">
        <v>19900400</v>
      </c>
      <c r="I302" s="16" t="s">
        <v>514</v>
      </c>
      <c r="J302" s="44" t="s">
        <v>53</v>
      </c>
      <c r="K302" s="16" t="s">
        <v>515</v>
      </c>
      <c r="L302" s="16"/>
      <c r="M302" s="20" t="s">
        <v>22</v>
      </c>
    </row>
    <row r="303" spans="1:13" ht="285" hidden="1" x14ac:dyDescent="0.25">
      <c r="A303" s="18" t="str">
        <f t="shared" si="28"/>
        <v>1</v>
      </c>
      <c r="B303" s="19" t="str">
        <f t="shared" si="29"/>
        <v>9</v>
      </c>
      <c r="C303" s="19" t="str">
        <f t="shared" si="30"/>
        <v>9</v>
      </c>
      <c r="D303" s="19" t="str">
        <f t="shared" si="31"/>
        <v>0</v>
      </c>
      <c r="E303" s="19" t="str">
        <f t="shared" si="32"/>
        <v>04</v>
      </c>
      <c r="F303" s="19" t="str">
        <f t="shared" si="33"/>
        <v>1</v>
      </c>
      <c r="G303" s="19" t="str">
        <f t="shared" si="34"/>
        <v>0</v>
      </c>
      <c r="H303" s="15">
        <v>19900410</v>
      </c>
      <c r="I303" s="16" t="s">
        <v>514</v>
      </c>
      <c r="J303" s="44" t="s">
        <v>53</v>
      </c>
      <c r="K303" s="16" t="s">
        <v>515</v>
      </c>
      <c r="L303" s="16"/>
      <c r="M303" s="20" t="s">
        <v>22</v>
      </c>
    </row>
    <row r="304" spans="1:13" ht="45" hidden="1" x14ac:dyDescent="0.25">
      <c r="A304" s="18" t="str">
        <f t="shared" si="28"/>
        <v>1</v>
      </c>
      <c r="B304" s="19" t="str">
        <f t="shared" si="29"/>
        <v>9</v>
      </c>
      <c r="C304" s="19" t="str">
        <f t="shared" si="30"/>
        <v>9</v>
      </c>
      <c r="D304" s="19" t="str">
        <f t="shared" si="31"/>
        <v>0</v>
      </c>
      <c r="E304" s="19" t="str">
        <f t="shared" si="32"/>
        <v>05</v>
      </c>
      <c r="F304" s="19" t="str">
        <f t="shared" si="33"/>
        <v>0</v>
      </c>
      <c r="G304" s="19" t="str">
        <f t="shared" si="34"/>
        <v>0</v>
      </c>
      <c r="H304" s="15">
        <v>19900500</v>
      </c>
      <c r="I304" s="16" t="s">
        <v>516</v>
      </c>
      <c r="J304" s="44" t="s">
        <v>53</v>
      </c>
      <c r="K304" s="16" t="s">
        <v>517</v>
      </c>
      <c r="L304" s="16"/>
      <c r="M304" s="20" t="s">
        <v>22</v>
      </c>
    </row>
    <row r="305" spans="1:13" ht="45" hidden="1" x14ac:dyDescent="0.25">
      <c r="A305" s="18" t="str">
        <f t="shared" si="28"/>
        <v>1</v>
      </c>
      <c r="B305" s="19" t="str">
        <f t="shared" si="29"/>
        <v>9</v>
      </c>
      <c r="C305" s="19" t="str">
        <f t="shared" si="30"/>
        <v>9</v>
      </c>
      <c r="D305" s="19" t="str">
        <f t="shared" si="31"/>
        <v>0</v>
      </c>
      <c r="E305" s="19" t="str">
        <f t="shared" si="32"/>
        <v>05</v>
      </c>
      <c r="F305" s="19" t="str">
        <f t="shared" si="33"/>
        <v>1</v>
      </c>
      <c r="G305" s="19" t="str">
        <f t="shared" si="34"/>
        <v>0</v>
      </c>
      <c r="H305" s="15">
        <v>19900510</v>
      </c>
      <c r="I305" s="16" t="s">
        <v>516</v>
      </c>
      <c r="J305" s="44" t="s">
        <v>53</v>
      </c>
      <c r="K305" s="16" t="s">
        <v>517</v>
      </c>
      <c r="L305" s="16"/>
      <c r="M305" s="20" t="s">
        <v>22</v>
      </c>
    </row>
    <row r="306" spans="1:13" ht="30" hidden="1" x14ac:dyDescent="0.25">
      <c r="A306" s="18" t="str">
        <f t="shared" si="28"/>
        <v>1</v>
      </c>
      <c r="B306" s="19" t="str">
        <f t="shared" si="29"/>
        <v>9</v>
      </c>
      <c r="C306" s="19" t="str">
        <f t="shared" si="30"/>
        <v>9</v>
      </c>
      <c r="D306" s="19" t="str">
        <f t="shared" si="31"/>
        <v>0</v>
      </c>
      <c r="E306" s="19" t="str">
        <f t="shared" si="32"/>
        <v>06</v>
      </c>
      <c r="F306" s="19" t="str">
        <f t="shared" si="33"/>
        <v>0</v>
      </c>
      <c r="G306" s="19" t="str">
        <f t="shared" si="34"/>
        <v>0</v>
      </c>
      <c r="H306" s="15">
        <v>19900600</v>
      </c>
      <c r="I306" s="16" t="s">
        <v>518</v>
      </c>
      <c r="J306" s="44" t="s">
        <v>53</v>
      </c>
      <c r="K306" s="16" t="s">
        <v>519</v>
      </c>
      <c r="L306" s="16"/>
      <c r="M306" s="20" t="s">
        <v>22</v>
      </c>
    </row>
    <row r="307" spans="1:13" ht="30" hidden="1" x14ac:dyDescent="0.25">
      <c r="A307" s="18" t="str">
        <f t="shared" si="28"/>
        <v>1</v>
      </c>
      <c r="B307" s="19" t="str">
        <f t="shared" si="29"/>
        <v>9</v>
      </c>
      <c r="C307" s="19" t="str">
        <f t="shared" si="30"/>
        <v>9</v>
      </c>
      <c r="D307" s="19" t="str">
        <f t="shared" si="31"/>
        <v>0</v>
      </c>
      <c r="E307" s="19" t="str">
        <f t="shared" si="32"/>
        <v>06</v>
      </c>
      <c r="F307" s="19" t="str">
        <f t="shared" si="33"/>
        <v>1</v>
      </c>
      <c r="G307" s="19" t="str">
        <f t="shared" si="34"/>
        <v>0</v>
      </c>
      <c r="H307" s="15">
        <v>19900610</v>
      </c>
      <c r="I307" s="16" t="s">
        <v>518</v>
      </c>
      <c r="J307" s="44" t="s">
        <v>53</v>
      </c>
      <c r="K307" s="16" t="s">
        <v>519</v>
      </c>
      <c r="L307" s="16"/>
      <c r="M307" s="20" t="s">
        <v>22</v>
      </c>
    </row>
    <row r="308" spans="1:13" ht="90" hidden="1" x14ac:dyDescent="0.25">
      <c r="A308" s="18" t="str">
        <f t="shared" si="28"/>
        <v>1</v>
      </c>
      <c r="B308" s="19" t="str">
        <f t="shared" si="29"/>
        <v>9</v>
      </c>
      <c r="C308" s="19" t="str">
        <f t="shared" si="30"/>
        <v>9</v>
      </c>
      <c r="D308" s="19" t="str">
        <f t="shared" si="31"/>
        <v>0</v>
      </c>
      <c r="E308" s="19" t="str">
        <f t="shared" si="32"/>
        <v>07</v>
      </c>
      <c r="F308" s="19" t="str">
        <f t="shared" si="33"/>
        <v>0</v>
      </c>
      <c r="G308" s="19" t="str">
        <f t="shared" si="34"/>
        <v>0</v>
      </c>
      <c r="H308" s="15">
        <v>19900700</v>
      </c>
      <c r="I308" s="16" t="s">
        <v>520</v>
      </c>
      <c r="J308" s="44" t="s">
        <v>53</v>
      </c>
      <c r="K308" s="16" t="s">
        <v>521</v>
      </c>
      <c r="L308" s="16"/>
      <c r="M308" s="20" t="s">
        <v>22</v>
      </c>
    </row>
    <row r="309" spans="1:13" ht="90" hidden="1" x14ac:dyDescent="0.25">
      <c r="A309" s="18" t="str">
        <f t="shared" si="28"/>
        <v>1</v>
      </c>
      <c r="B309" s="19" t="str">
        <f t="shared" si="29"/>
        <v>9</v>
      </c>
      <c r="C309" s="19" t="str">
        <f t="shared" si="30"/>
        <v>9</v>
      </c>
      <c r="D309" s="19" t="str">
        <f t="shared" si="31"/>
        <v>0</v>
      </c>
      <c r="E309" s="19" t="str">
        <f t="shared" si="32"/>
        <v>07</v>
      </c>
      <c r="F309" s="19" t="str">
        <f t="shared" si="33"/>
        <v>1</v>
      </c>
      <c r="G309" s="19" t="str">
        <f t="shared" si="34"/>
        <v>0</v>
      </c>
      <c r="H309" s="15">
        <v>19900710</v>
      </c>
      <c r="I309" s="16" t="s">
        <v>520</v>
      </c>
      <c r="J309" s="44" t="s">
        <v>53</v>
      </c>
      <c r="K309" s="16" t="s">
        <v>521</v>
      </c>
      <c r="L309" s="16"/>
      <c r="M309" s="20" t="s">
        <v>22</v>
      </c>
    </row>
    <row r="310" spans="1:13" ht="90" hidden="1" x14ac:dyDescent="0.25">
      <c r="A310" s="18" t="str">
        <f t="shared" si="28"/>
        <v>1</v>
      </c>
      <c r="B310" s="19" t="str">
        <f t="shared" si="29"/>
        <v>9</v>
      </c>
      <c r="C310" s="19" t="str">
        <f t="shared" si="30"/>
        <v>9</v>
      </c>
      <c r="D310" s="19" t="str">
        <f t="shared" si="31"/>
        <v>0</v>
      </c>
      <c r="E310" s="19" t="str">
        <f t="shared" si="32"/>
        <v>08</v>
      </c>
      <c r="F310" s="19" t="str">
        <f t="shared" si="33"/>
        <v>0</v>
      </c>
      <c r="G310" s="19" t="str">
        <f t="shared" si="34"/>
        <v>0</v>
      </c>
      <c r="H310" s="15">
        <v>19900800</v>
      </c>
      <c r="I310" s="16" t="s">
        <v>522</v>
      </c>
      <c r="J310" s="44" t="s">
        <v>53</v>
      </c>
      <c r="K310" s="16" t="s">
        <v>523</v>
      </c>
      <c r="L310" s="16"/>
      <c r="M310" s="20" t="s">
        <v>22</v>
      </c>
    </row>
    <row r="311" spans="1:13" ht="90" hidden="1" x14ac:dyDescent="0.25">
      <c r="A311" s="18" t="str">
        <f t="shared" si="28"/>
        <v>1</v>
      </c>
      <c r="B311" s="19" t="str">
        <f t="shared" si="29"/>
        <v>9</v>
      </c>
      <c r="C311" s="19" t="str">
        <f t="shared" si="30"/>
        <v>9</v>
      </c>
      <c r="D311" s="19" t="str">
        <f t="shared" si="31"/>
        <v>0</v>
      </c>
      <c r="E311" s="19" t="str">
        <f t="shared" si="32"/>
        <v>08</v>
      </c>
      <c r="F311" s="19" t="str">
        <f t="shared" si="33"/>
        <v>1</v>
      </c>
      <c r="G311" s="19" t="str">
        <f t="shared" si="34"/>
        <v>0</v>
      </c>
      <c r="H311" s="15">
        <v>19900810</v>
      </c>
      <c r="I311" s="16" t="s">
        <v>522</v>
      </c>
      <c r="J311" s="44" t="s">
        <v>53</v>
      </c>
      <c r="K311" s="16" t="s">
        <v>523</v>
      </c>
      <c r="L311" s="16"/>
      <c r="M311" s="20" t="s">
        <v>22</v>
      </c>
    </row>
    <row r="312" spans="1:13" ht="60" hidden="1" x14ac:dyDescent="0.25">
      <c r="A312" s="18" t="str">
        <f t="shared" si="28"/>
        <v>1</v>
      </c>
      <c r="B312" s="19" t="str">
        <f t="shared" si="29"/>
        <v>9</v>
      </c>
      <c r="C312" s="19" t="str">
        <f t="shared" si="30"/>
        <v>9</v>
      </c>
      <c r="D312" s="19" t="str">
        <f t="shared" si="31"/>
        <v>0</v>
      </c>
      <c r="E312" s="19" t="str">
        <f t="shared" si="32"/>
        <v>09</v>
      </c>
      <c r="F312" s="19" t="str">
        <f t="shared" si="33"/>
        <v>0</v>
      </c>
      <c r="G312" s="19" t="str">
        <f t="shared" si="34"/>
        <v>0</v>
      </c>
      <c r="H312" s="15">
        <v>19900900</v>
      </c>
      <c r="I312" s="16" t="s">
        <v>524</v>
      </c>
      <c r="J312" s="44" t="s">
        <v>53</v>
      </c>
      <c r="K312" s="16" t="s">
        <v>525</v>
      </c>
      <c r="L312" s="16"/>
      <c r="M312" s="20" t="s">
        <v>22</v>
      </c>
    </row>
    <row r="313" spans="1:13" ht="60" hidden="1" x14ac:dyDescent="0.25">
      <c r="A313" s="18" t="str">
        <f t="shared" si="28"/>
        <v>1</v>
      </c>
      <c r="B313" s="19" t="str">
        <f t="shared" si="29"/>
        <v>9</v>
      </c>
      <c r="C313" s="19" t="str">
        <f t="shared" si="30"/>
        <v>9</v>
      </c>
      <c r="D313" s="19" t="str">
        <f t="shared" si="31"/>
        <v>0</v>
      </c>
      <c r="E313" s="19" t="str">
        <f t="shared" si="32"/>
        <v>09</v>
      </c>
      <c r="F313" s="19" t="str">
        <f t="shared" si="33"/>
        <v>1</v>
      </c>
      <c r="G313" s="19" t="str">
        <f t="shared" si="34"/>
        <v>0</v>
      </c>
      <c r="H313" s="15">
        <v>19900910</v>
      </c>
      <c r="I313" s="16" t="s">
        <v>524</v>
      </c>
      <c r="J313" s="44" t="s">
        <v>53</v>
      </c>
      <c r="K313" s="16" t="s">
        <v>525</v>
      </c>
      <c r="L313" s="16"/>
      <c r="M313" s="20" t="s">
        <v>22</v>
      </c>
    </row>
    <row r="314" spans="1:13" ht="75" hidden="1" x14ac:dyDescent="0.25">
      <c r="A314" s="18" t="str">
        <f t="shared" si="28"/>
        <v>1</v>
      </c>
      <c r="B314" s="19" t="str">
        <f t="shared" si="29"/>
        <v>9</v>
      </c>
      <c r="C314" s="19" t="str">
        <f t="shared" si="30"/>
        <v>9</v>
      </c>
      <c r="D314" s="19" t="str">
        <f t="shared" si="31"/>
        <v>0</v>
      </c>
      <c r="E314" s="19" t="str">
        <f t="shared" si="32"/>
        <v>10</v>
      </c>
      <c r="F314" s="19" t="str">
        <f t="shared" si="33"/>
        <v>0</v>
      </c>
      <c r="G314" s="19" t="str">
        <f t="shared" si="34"/>
        <v>0</v>
      </c>
      <c r="H314" s="15">
        <v>19901000</v>
      </c>
      <c r="I314" s="16" t="s">
        <v>526</v>
      </c>
      <c r="J314" s="44" t="s">
        <v>53</v>
      </c>
      <c r="K314" s="16" t="s">
        <v>527</v>
      </c>
      <c r="L314" s="16"/>
      <c r="M314" s="20" t="s">
        <v>22</v>
      </c>
    </row>
    <row r="315" spans="1:13" ht="75" hidden="1" x14ac:dyDescent="0.25">
      <c r="A315" s="18" t="str">
        <f t="shared" si="28"/>
        <v>1</v>
      </c>
      <c r="B315" s="19" t="str">
        <f t="shared" si="29"/>
        <v>9</v>
      </c>
      <c r="C315" s="19" t="str">
        <f t="shared" si="30"/>
        <v>9</v>
      </c>
      <c r="D315" s="19" t="str">
        <f t="shared" si="31"/>
        <v>0</v>
      </c>
      <c r="E315" s="19" t="str">
        <f t="shared" si="32"/>
        <v>10</v>
      </c>
      <c r="F315" s="19" t="str">
        <f t="shared" si="33"/>
        <v>1</v>
      </c>
      <c r="G315" s="19" t="str">
        <f t="shared" si="34"/>
        <v>0</v>
      </c>
      <c r="H315" s="15">
        <v>19901010</v>
      </c>
      <c r="I315" s="16" t="s">
        <v>526</v>
      </c>
      <c r="J315" s="44" t="s">
        <v>53</v>
      </c>
      <c r="K315" s="16" t="s">
        <v>527</v>
      </c>
      <c r="L315" s="16"/>
      <c r="M315" s="20" t="s">
        <v>22</v>
      </c>
    </row>
    <row r="316" spans="1:13" ht="45" hidden="1" x14ac:dyDescent="0.25">
      <c r="A316" s="18" t="str">
        <f t="shared" si="28"/>
        <v>1</v>
      </c>
      <c r="B316" s="19" t="str">
        <f t="shared" si="29"/>
        <v>9</v>
      </c>
      <c r="C316" s="19" t="str">
        <f t="shared" si="30"/>
        <v>9</v>
      </c>
      <c r="D316" s="19" t="str">
        <f t="shared" si="31"/>
        <v>0</v>
      </c>
      <c r="E316" s="19" t="str">
        <f t="shared" si="32"/>
        <v>11</v>
      </c>
      <c r="F316" s="19" t="str">
        <f t="shared" si="33"/>
        <v>0</v>
      </c>
      <c r="G316" s="19" t="str">
        <f t="shared" si="34"/>
        <v>0</v>
      </c>
      <c r="H316" s="15">
        <v>19901100</v>
      </c>
      <c r="I316" s="16" t="s">
        <v>528</v>
      </c>
      <c r="J316" s="44" t="s">
        <v>53</v>
      </c>
      <c r="K316" s="16" t="s">
        <v>529</v>
      </c>
      <c r="L316" s="16"/>
      <c r="M316" s="20" t="s">
        <v>22</v>
      </c>
    </row>
    <row r="317" spans="1:13" ht="45" hidden="1" x14ac:dyDescent="0.25">
      <c r="A317" s="18" t="str">
        <f t="shared" si="28"/>
        <v>1</v>
      </c>
      <c r="B317" s="19" t="str">
        <f t="shared" si="29"/>
        <v>9</v>
      </c>
      <c r="C317" s="19" t="str">
        <f t="shared" si="30"/>
        <v>9</v>
      </c>
      <c r="D317" s="19" t="str">
        <f t="shared" si="31"/>
        <v>0</v>
      </c>
      <c r="E317" s="19" t="str">
        <f t="shared" si="32"/>
        <v>11</v>
      </c>
      <c r="F317" s="19" t="str">
        <f t="shared" si="33"/>
        <v>1</v>
      </c>
      <c r="G317" s="19" t="str">
        <f t="shared" si="34"/>
        <v>0</v>
      </c>
      <c r="H317" s="15">
        <v>19901110</v>
      </c>
      <c r="I317" s="16" t="s">
        <v>528</v>
      </c>
      <c r="J317" s="44" t="s">
        <v>53</v>
      </c>
      <c r="K317" s="16" t="s">
        <v>529</v>
      </c>
      <c r="L317" s="16"/>
      <c r="M317" s="20" t="s">
        <v>22</v>
      </c>
    </row>
    <row r="318" spans="1:13" ht="30" hidden="1" x14ac:dyDescent="0.25">
      <c r="A318" s="18" t="str">
        <f t="shared" si="28"/>
        <v>1</v>
      </c>
      <c r="B318" s="19" t="str">
        <f t="shared" si="29"/>
        <v>9</v>
      </c>
      <c r="C318" s="19" t="str">
        <f t="shared" si="30"/>
        <v>9</v>
      </c>
      <c r="D318" s="19" t="str">
        <f t="shared" si="31"/>
        <v>0</v>
      </c>
      <c r="E318" s="19" t="str">
        <f t="shared" si="32"/>
        <v>12</v>
      </c>
      <c r="F318" s="19" t="str">
        <f t="shared" si="33"/>
        <v>0</v>
      </c>
      <c r="G318" s="19" t="str">
        <f t="shared" si="34"/>
        <v>0</v>
      </c>
      <c r="H318" s="15">
        <v>19901200</v>
      </c>
      <c r="I318" s="16" t="s">
        <v>530</v>
      </c>
      <c r="J318" s="44" t="s">
        <v>53</v>
      </c>
      <c r="K318" s="16" t="s">
        <v>531</v>
      </c>
      <c r="L318" s="16"/>
      <c r="M318" s="20" t="s">
        <v>22</v>
      </c>
    </row>
    <row r="319" spans="1:13" ht="45" hidden="1" x14ac:dyDescent="0.25">
      <c r="A319" s="18" t="str">
        <f t="shared" si="28"/>
        <v>1</v>
      </c>
      <c r="B319" s="19" t="str">
        <f t="shared" si="29"/>
        <v>9</v>
      </c>
      <c r="C319" s="19" t="str">
        <f t="shared" si="30"/>
        <v>9</v>
      </c>
      <c r="D319" s="19" t="str">
        <f t="shared" si="31"/>
        <v>0</v>
      </c>
      <c r="E319" s="19" t="str">
        <f t="shared" si="32"/>
        <v>12</v>
      </c>
      <c r="F319" s="19" t="str">
        <f t="shared" si="33"/>
        <v>1</v>
      </c>
      <c r="G319" s="19" t="str">
        <f t="shared" si="34"/>
        <v>0</v>
      </c>
      <c r="H319" s="15">
        <v>19901210</v>
      </c>
      <c r="I319" s="16" t="s">
        <v>532</v>
      </c>
      <c r="J319" s="44" t="s">
        <v>53</v>
      </c>
      <c r="K319" s="16" t="s">
        <v>533</v>
      </c>
      <c r="L319" s="16"/>
      <c r="M319" s="20" t="s">
        <v>22</v>
      </c>
    </row>
    <row r="320" spans="1:13" ht="60" hidden="1" x14ac:dyDescent="0.25">
      <c r="A320" s="18" t="str">
        <f t="shared" si="28"/>
        <v>1</v>
      </c>
      <c r="B320" s="19" t="str">
        <f t="shared" si="29"/>
        <v>9</v>
      </c>
      <c r="C320" s="19" t="str">
        <f t="shared" si="30"/>
        <v>9</v>
      </c>
      <c r="D320" s="19" t="str">
        <f t="shared" si="31"/>
        <v>0</v>
      </c>
      <c r="E320" s="19" t="str">
        <f t="shared" si="32"/>
        <v>12</v>
      </c>
      <c r="F320" s="19" t="str">
        <f t="shared" si="33"/>
        <v>2</v>
      </c>
      <c r="G320" s="19" t="str">
        <f t="shared" si="34"/>
        <v>0</v>
      </c>
      <c r="H320" s="15">
        <v>19901220</v>
      </c>
      <c r="I320" s="16" t="s">
        <v>534</v>
      </c>
      <c r="J320" s="44" t="s">
        <v>53</v>
      </c>
      <c r="K320" s="16" t="s">
        <v>535</v>
      </c>
      <c r="L320" s="16"/>
      <c r="M320" s="20" t="s">
        <v>22</v>
      </c>
    </row>
    <row r="321" spans="1:13" ht="30" hidden="1" x14ac:dyDescent="0.25">
      <c r="A321" s="18" t="str">
        <f t="shared" si="28"/>
        <v>1</v>
      </c>
      <c r="B321" s="19" t="str">
        <f t="shared" si="29"/>
        <v>9</v>
      </c>
      <c r="C321" s="19" t="str">
        <f t="shared" si="30"/>
        <v>9</v>
      </c>
      <c r="D321" s="19" t="str">
        <f t="shared" si="31"/>
        <v>0</v>
      </c>
      <c r="E321" s="19" t="str">
        <f t="shared" si="32"/>
        <v>13</v>
      </c>
      <c r="F321" s="19" t="str">
        <f t="shared" si="33"/>
        <v>0</v>
      </c>
      <c r="G321" s="19" t="str">
        <f t="shared" si="34"/>
        <v>0</v>
      </c>
      <c r="H321" s="15">
        <v>19901300</v>
      </c>
      <c r="I321" s="16" t="s">
        <v>536</v>
      </c>
      <c r="J321" s="44" t="s">
        <v>53</v>
      </c>
      <c r="K321" s="16" t="s">
        <v>537</v>
      </c>
      <c r="L321" s="16"/>
      <c r="M321" s="20" t="s">
        <v>22</v>
      </c>
    </row>
    <row r="322" spans="1:13" ht="60" hidden="1" x14ac:dyDescent="0.25">
      <c r="A322" s="18" t="str">
        <f t="shared" si="28"/>
        <v>1</v>
      </c>
      <c r="B322" s="19" t="str">
        <f t="shared" si="29"/>
        <v>9</v>
      </c>
      <c r="C322" s="19" t="str">
        <f t="shared" si="30"/>
        <v>9</v>
      </c>
      <c r="D322" s="19" t="str">
        <f t="shared" si="31"/>
        <v>0</v>
      </c>
      <c r="E322" s="19" t="str">
        <f t="shared" si="32"/>
        <v>13</v>
      </c>
      <c r="F322" s="19" t="str">
        <f t="shared" si="33"/>
        <v>1</v>
      </c>
      <c r="G322" s="19" t="str">
        <f t="shared" si="34"/>
        <v>0</v>
      </c>
      <c r="H322" s="15">
        <v>19901310</v>
      </c>
      <c r="I322" s="16" t="s">
        <v>538</v>
      </c>
      <c r="J322" s="44" t="s">
        <v>53</v>
      </c>
      <c r="K322" s="16" t="s">
        <v>539</v>
      </c>
      <c r="L322" s="16"/>
      <c r="M322" s="20" t="s">
        <v>22</v>
      </c>
    </row>
    <row r="323" spans="1:13" ht="30" hidden="1" x14ac:dyDescent="0.25">
      <c r="A323" s="18" t="str">
        <f t="shared" ref="A323:A388" si="35">MID($H323,1,1)</f>
        <v>1</v>
      </c>
      <c r="B323" s="19" t="str">
        <f t="shared" ref="B323:B388" si="36">MID($H323,2,1)</f>
        <v>9</v>
      </c>
      <c r="C323" s="19" t="str">
        <f t="shared" ref="C323:C388" si="37">MID($H323,3,1)</f>
        <v>9</v>
      </c>
      <c r="D323" s="19" t="str">
        <f t="shared" ref="D323:D388" si="38">MID($H323,4,1)</f>
        <v>0</v>
      </c>
      <c r="E323" s="19" t="str">
        <f t="shared" ref="E323:E388" si="39">MID($H323,5,2)</f>
        <v>14</v>
      </c>
      <c r="F323" s="19" t="str">
        <f t="shared" ref="F323:F388" si="40">MID($H323,7,1)</f>
        <v>0</v>
      </c>
      <c r="G323" s="19" t="str">
        <f t="shared" ref="G323:G388" si="41">MID($H323,8,1)</f>
        <v>0</v>
      </c>
      <c r="H323" s="15">
        <v>19901400</v>
      </c>
      <c r="I323" s="16" t="s">
        <v>540</v>
      </c>
      <c r="J323" s="44" t="s">
        <v>53</v>
      </c>
      <c r="K323" s="16" t="s">
        <v>541</v>
      </c>
      <c r="L323" s="16"/>
      <c r="M323" s="20" t="s">
        <v>22</v>
      </c>
    </row>
    <row r="324" spans="1:13" ht="30" hidden="1" x14ac:dyDescent="0.25">
      <c r="A324" s="18" t="str">
        <f t="shared" si="35"/>
        <v>1</v>
      </c>
      <c r="B324" s="19" t="str">
        <f t="shared" si="36"/>
        <v>9</v>
      </c>
      <c r="C324" s="19" t="str">
        <f t="shared" si="37"/>
        <v>9</v>
      </c>
      <c r="D324" s="19" t="str">
        <f t="shared" si="38"/>
        <v>0</v>
      </c>
      <c r="E324" s="19" t="str">
        <f t="shared" si="39"/>
        <v>14</v>
      </c>
      <c r="F324" s="19" t="str">
        <f t="shared" si="40"/>
        <v>1</v>
      </c>
      <c r="G324" s="19" t="str">
        <f t="shared" si="41"/>
        <v>0</v>
      </c>
      <c r="H324" s="15">
        <v>19901410</v>
      </c>
      <c r="I324" s="16" t="s">
        <v>540</v>
      </c>
      <c r="J324" s="44" t="s">
        <v>53</v>
      </c>
      <c r="K324" s="16" t="s">
        <v>541</v>
      </c>
      <c r="L324" s="16"/>
      <c r="M324" s="20" t="s">
        <v>22</v>
      </c>
    </row>
    <row r="325" spans="1:13" hidden="1" x14ac:dyDescent="0.25">
      <c r="A325" s="18" t="str">
        <f t="shared" si="35"/>
        <v>1</v>
      </c>
      <c r="B325" s="19" t="str">
        <f t="shared" si="36"/>
        <v>9</v>
      </c>
      <c r="C325" s="19" t="str">
        <f t="shared" si="37"/>
        <v>9</v>
      </c>
      <c r="D325" s="19" t="str">
        <f t="shared" si="38"/>
        <v>0</v>
      </c>
      <c r="E325" s="19" t="str">
        <f t="shared" si="39"/>
        <v>99</v>
      </c>
      <c r="F325" s="19" t="str">
        <f t="shared" si="40"/>
        <v>0</v>
      </c>
      <c r="G325" s="19" t="str">
        <f t="shared" si="41"/>
        <v>0</v>
      </c>
      <c r="H325" s="15">
        <v>19909900</v>
      </c>
      <c r="I325" s="16" t="s">
        <v>542</v>
      </c>
      <c r="J325" s="44" t="s">
        <v>53</v>
      </c>
      <c r="K325" s="16" t="s">
        <v>543</v>
      </c>
      <c r="L325" s="16"/>
      <c r="M325" s="20" t="s">
        <v>22</v>
      </c>
    </row>
    <row r="326" spans="1:13" hidden="1" x14ac:dyDescent="0.25">
      <c r="A326" s="18" t="str">
        <f t="shared" si="35"/>
        <v>1</v>
      </c>
      <c r="B326" s="19" t="str">
        <f t="shared" si="36"/>
        <v>9</v>
      </c>
      <c r="C326" s="19" t="str">
        <f t="shared" si="37"/>
        <v>9</v>
      </c>
      <c r="D326" s="19" t="str">
        <f t="shared" si="38"/>
        <v>0</v>
      </c>
      <c r="E326" s="19" t="str">
        <f t="shared" si="39"/>
        <v>99</v>
      </c>
      <c r="F326" s="19" t="str">
        <f t="shared" si="40"/>
        <v>1</v>
      </c>
      <c r="G326" s="19" t="str">
        <f t="shared" si="41"/>
        <v>0</v>
      </c>
      <c r="H326" s="15">
        <v>19909910</v>
      </c>
      <c r="I326" s="16" t="s">
        <v>544</v>
      </c>
      <c r="J326" s="44" t="s">
        <v>53</v>
      </c>
      <c r="K326" s="16" t="s">
        <v>545</v>
      </c>
      <c r="L326" s="16"/>
      <c r="M326" s="20" t="s">
        <v>22</v>
      </c>
    </row>
    <row r="327" spans="1:13" hidden="1" x14ac:dyDescent="0.25">
      <c r="A327" s="18" t="str">
        <f t="shared" si="35"/>
        <v>1</v>
      </c>
      <c r="B327" s="19" t="str">
        <f t="shared" si="36"/>
        <v>9</v>
      </c>
      <c r="C327" s="19" t="str">
        <f t="shared" si="37"/>
        <v>9</v>
      </c>
      <c r="D327" s="19" t="str">
        <f t="shared" si="38"/>
        <v>0</v>
      </c>
      <c r="E327" s="19" t="str">
        <f t="shared" si="39"/>
        <v>99</v>
      </c>
      <c r="F327" s="19" t="str">
        <f t="shared" si="40"/>
        <v>2</v>
      </c>
      <c r="G327" s="19" t="str">
        <f t="shared" si="41"/>
        <v>0</v>
      </c>
      <c r="H327" s="15">
        <v>19909920</v>
      </c>
      <c r="I327" s="16" t="s">
        <v>546</v>
      </c>
      <c r="J327" s="44" t="s">
        <v>53</v>
      </c>
      <c r="K327" s="16" t="s">
        <v>547</v>
      </c>
      <c r="L327" s="16"/>
      <c r="M327" s="20" t="s">
        <v>22</v>
      </c>
    </row>
    <row r="328" spans="1:13" ht="30" x14ac:dyDescent="0.25">
      <c r="A328" s="18" t="str">
        <f t="shared" si="35"/>
        <v>1</v>
      </c>
      <c r="B328" s="19" t="str">
        <f t="shared" si="36"/>
        <v>1</v>
      </c>
      <c r="C328" s="19" t="str">
        <f t="shared" si="37"/>
        <v>1</v>
      </c>
      <c r="D328" s="19" t="str">
        <f t="shared" si="38"/>
        <v>1</v>
      </c>
      <c r="E328" s="19" t="str">
        <f t="shared" si="39"/>
        <v>00</v>
      </c>
      <c r="F328" s="19" t="str">
        <f t="shared" si="40"/>
        <v>0</v>
      </c>
      <c r="G328" s="19" t="str">
        <f t="shared" si="41"/>
        <v>0</v>
      </c>
      <c r="H328" s="15">
        <v>11110000</v>
      </c>
      <c r="I328" s="16" t="s">
        <v>548</v>
      </c>
      <c r="J328" s="44" t="s">
        <v>45</v>
      </c>
      <c r="K328" s="16" t="s">
        <v>549</v>
      </c>
      <c r="L328" s="16"/>
      <c r="M328" s="20"/>
    </row>
    <row r="329" spans="1:13" ht="75" x14ac:dyDescent="0.25">
      <c r="A329" s="18" t="str">
        <f t="shared" si="35"/>
        <v>1</v>
      </c>
      <c r="B329" s="19" t="str">
        <f t="shared" si="36"/>
        <v>1</v>
      </c>
      <c r="C329" s="19" t="str">
        <f t="shared" si="37"/>
        <v>1</v>
      </c>
      <c r="D329" s="19" t="str">
        <f t="shared" si="38"/>
        <v>1</v>
      </c>
      <c r="E329" s="19" t="str">
        <f t="shared" si="39"/>
        <v>01</v>
      </c>
      <c r="F329" s="19" t="str">
        <f t="shared" si="40"/>
        <v>0</v>
      </c>
      <c r="G329" s="19" t="str">
        <f t="shared" si="41"/>
        <v>0</v>
      </c>
      <c r="H329" s="15">
        <v>11110100</v>
      </c>
      <c r="I329" s="16" t="s">
        <v>550</v>
      </c>
      <c r="J329" s="44" t="s">
        <v>53</v>
      </c>
      <c r="K329" s="16" t="s">
        <v>551</v>
      </c>
      <c r="L329" s="16"/>
      <c r="M329" s="20"/>
    </row>
    <row r="330" spans="1:13" ht="45" x14ac:dyDescent="0.25">
      <c r="A330" s="18" t="str">
        <f t="shared" si="35"/>
        <v>1</v>
      </c>
      <c r="B330" s="19" t="str">
        <f t="shared" si="36"/>
        <v>1</v>
      </c>
      <c r="C330" s="19" t="str">
        <f t="shared" si="37"/>
        <v>1</v>
      </c>
      <c r="D330" s="19" t="str">
        <f t="shared" si="38"/>
        <v>1</v>
      </c>
      <c r="E330" s="19" t="str">
        <f t="shared" si="39"/>
        <v>02</v>
      </c>
      <c r="F330" s="19" t="str">
        <f t="shared" si="40"/>
        <v>0</v>
      </c>
      <c r="G330" s="19" t="str">
        <f t="shared" si="41"/>
        <v>0</v>
      </c>
      <c r="H330" s="15">
        <v>11110200</v>
      </c>
      <c r="I330" s="16" t="s">
        <v>552</v>
      </c>
      <c r="J330" s="44" t="s">
        <v>53</v>
      </c>
      <c r="K330" s="16" t="s">
        <v>553</v>
      </c>
      <c r="L330" s="16"/>
      <c r="M330" s="20"/>
    </row>
    <row r="331" spans="1:13" ht="30" x14ac:dyDescent="0.25">
      <c r="A331" s="18" t="str">
        <f t="shared" si="35"/>
        <v>1</v>
      </c>
      <c r="B331" s="19" t="str">
        <f t="shared" si="36"/>
        <v>1</v>
      </c>
      <c r="C331" s="19" t="str">
        <f t="shared" si="37"/>
        <v>1</v>
      </c>
      <c r="D331" s="19" t="str">
        <f t="shared" si="38"/>
        <v>2</v>
      </c>
      <c r="E331" s="19" t="str">
        <f t="shared" si="39"/>
        <v>00</v>
      </c>
      <c r="F331" s="19" t="str">
        <f t="shared" si="40"/>
        <v>0</v>
      </c>
      <c r="G331" s="19" t="str">
        <f t="shared" si="41"/>
        <v>0</v>
      </c>
      <c r="H331" s="15">
        <v>11120000</v>
      </c>
      <c r="I331" s="16" t="s">
        <v>554</v>
      </c>
      <c r="J331" s="44" t="s">
        <v>45</v>
      </c>
      <c r="K331" s="16" t="s">
        <v>555</v>
      </c>
      <c r="L331" s="16"/>
      <c r="M331" s="20"/>
    </row>
    <row r="332" spans="1:13" ht="75" x14ac:dyDescent="0.25">
      <c r="A332" s="18" t="str">
        <f t="shared" si="35"/>
        <v>1</v>
      </c>
      <c r="B332" s="19" t="str">
        <f t="shared" si="36"/>
        <v>1</v>
      </c>
      <c r="C332" s="19" t="str">
        <f t="shared" si="37"/>
        <v>1</v>
      </c>
      <c r="D332" s="19" t="str">
        <f t="shared" si="38"/>
        <v>2</v>
      </c>
      <c r="E332" s="19" t="str">
        <f t="shared" si="39"/>
        <v>01</v>
      </c>
      <c r="F332" s="19" t="str">
        <f t="shared" si="40"/>
        <v>0</v>
      </c>
      <c r="G332" s="19" t="str">
        <f t="shared" si="41"/>
        <v>0</v>
      </c>
      <c r="H332" s="15">
        <v>11120100</v>
      </c>
      <c r="I332" s="16" t="s">
        <v>556</v>
      </c>
      <c r="J332" s="44" t="s">
        <v>53</v>
      </c>
      <c r="K332" s="16" t="s">
        <v>557</v>
      </c>
      <c r="L332" s="16"/>
      <c r="M332" s="20"/>
    </row>
    <row r="333" spans="1:13" ht="45" x14ac:dyDescent="0.25">
      <c r="A333" s="18" t="str">
        <f t="shared" si="35"/>
        <v>1</v>
      </c>
      <c r="B333" s="19" t="str">
        <f t="shared" si="36"/>
        <v>1</v>
      </c>
      <c r="C333" s="19" t="str">
        <f t="shared" si="37"/>
        <v>1</v>
      </c>
      <c r="D333" s="19" t="str">
        <f t="shared" si="38"/>
        <v>2</v>
      </c>
      <c r="E333" s="19" t="str">
        <f t="shared" si="39"/>
        <v>01</v>
      </c>
      <c r="F333" s="19" t="str">
        <f t="shared" si="40"/>
        <v>1</v>
      </c>
      <c r="G333" s="19" t="str">
        <f t="shared" si="41"/>
        <v>0</v>
      </c>
      <c r="H333" s="15">
        <v>11120110</v>
      </c>
      <c r="I333" s="16" t="s">
        <v>558</v>
      </c>
      <c r="J333" s="44" t="s">
        <v>53</v>
      </c>
      <c r="K333" s="16" t="s">
        <v>559</v>
      </c>
      <c r="L333" s="16"/>
      <c r="M333" s="20"/>
    </row>
    <row r="334" spans="1:13" ht="45" x14ac:dyDescent="0.25">
      <c r="A334" s="18" t="str">
        <f t="shared" si="35"/>
        <v>1</v>
      </c>
      <c r="B334" s="19" t="str">
        <f t="shared" si="36"/>
        <v>1</v>
      </c>
      <c r="C334" s="19" t="str">
        <f t="shared" si="37"/>
        <v>1</v>
      </c>
      <c r="D334" s="19" t="str">
        <f t="shared" si="38"/>
        <v>2</v>
      </c>
      <c r="E334" s="19" t="str">
        <f t="shared" si="39"/>
        <v>01</v>
      </c>
      <c r="F334" s="19" t="str">
        <f t="shared" si="40"/>
        <v>2</v>
      </c>
      <c r="G334" s="19" t="str">
        <f t="shared" si="41"/>
        <v>0</v>
      </c>
      <c r="H334" s="15">
        <v>11120120</v>
      </c>
      <c r="I334" s="16" t="s">
        <v>560</v>
      </c>
      <c r="J334" s="44" t="s">
        <v>53</v>
      </c>
      <c r="K334" s="16" t="s">
        <v>561</v>
      </c>
      <c r="L334" s="16"/>
      <c r="M334" s="20"/>
    </row>
    <row r="335" spans="1:13" ht="60" x14ac:dyDescent="0.25">
      <c r="A335" s="18" t="str">
        <f t="shared" si="35"/>
        <v>1</v>
      </c>
      <c r="B335" s="19" t="str">
        <f t="shared" si="36"/>
        <v>1</v>
      </c>
      <c r="C335" s="19" t="str">
        <f t="shared" si="37"/>
        <v>1</v>
      </c>
      <c r="D335" s="19" t="str">
        <f t="shared" si="38"/>
        <v>2</v>
      </c>
      <c r="E335" s="19" t="str">
        <f t="shared" si="39"/>
        <v>50</v>
      </c>
      <c r="F335" s="19" t="str">
        <f t="shared" si="40"/>
        <v>0</v>
      </c>
      <c r="G335" s="19" t="str">
        <f t="shared" si="41"/>
        <v>0</v>
      </c>
      <c r="H335" s="15">
        <v>11125000</v>
      </c>
      <c r="I335" s="16" t="s">
        <v>562</v>
      </c>
      <c r="J335" s="44" t="s">
        <v>563</v>
      </c>
      <c r="K335" s="16" t="s">
        <v>564</v>
      </c>
      <c r="L335" s="31"/>
      <c r="M335" s="20"/>
    </row>
    <row r="336" spans="1:13" ht="45" x14ac:dyDescent="0.25">
      <c r="A336" s="18" t="str">
        <f t="shared" si="35"/>
        <v>1</v>
      </c>
      <c r="B336" s="19" t="str">
        <f t="shared" si="36"/>
        <v>1</v>
      </c>
      <c r="C336" s="19" t="str">
        <f t="shared" si="37"/>
        <v>1</v>
      </c>
      <c r="D336" s="19" t="str">
        <f t="shared" si="38"/>
        <v>2</v>
      </c>
      <c r="E336" s="19" t="str">
        <f t="shared" si="39"/>
        <v>51</v>
      </c>
      <c r="F336" s="19" t="str">
        <f t="shared" si="40"/>
        <v>0</v>
      </c>
      <c r="G336" s="19" t="str">
        <f t="shared" si="41"/>
        <v>0</v>
      </c>
      <c r="H336" s="15">
        <v>11125100</v>
      </c>
      <c r="I336" s="16" t="s">
        <v>565</v>
      </c>
      <c r="J336" s="44" t="s">
        <v>563</v>
      </c>
      <c r="K336" s="16" t="s">
        <v>566</v>
      </c>
      <c r="L336" s="32"/>
      <c r="M336" s="20"/>
    </row>
    <row r="337" spans="1:13" ht="75" x14ac:dyDescent="0.25">
      <c r="A337" s="18" t="str">
        <f t="shared" si="35"/>
        <v>1</v>
      </c>
      <c r="B337" s="19" t="str">
        <f t="shared" si="36"/>
        <v>1</v>
      </c>
      <c r="C337" s="19" t="str">
        <f t="shared" si="37"/>
        <v>1</v>
      </c>
      <c r="D337" s="19" t="str">
        <f t="shared" si="38"/>
        <v>2</v>
      </c>
      <c r="E337" s="19" t="str">
        <f t="shared" si="39"/>
        <v>52</v>
      </c>
      <c r="F337" s="19" t="str">
        <f t="shared" si="40"/>
        <v>0</v>
      </c>
      <c r="G337" s="19" t="str">
        <f t="shared" si="41"/>
        <v>0</v>
      </c>
      <c r="H337" s="15">
        <v>11125200</v>
      </c>
      <c r="I337" s="16" t="s">
        <v>567</v>
      </c>
      <c r="J337" s="44" t="s">
        <v>563</v>
      </c>
      <c r="K337" s="16" t="s">
        <v>568</v>
      </c>
      <c r="L337" s="32"/>
      <c r="M337" s="20"/>
    </row>
    <row r="338" spans="1:13" ht="75" x14ac:dyDescent="0.25">
      <c r="A338" s="18" t="str">
        <f t="shared" si="35"/>
        <v>1</v>
      </c>
      <c r="B338" s="19" t="str">
        <f t="shared" si="36"/>
        <v>1</v>
      </c>
      <c r="C338" s="19" t="str">
        <f t="shared" si="37"/>
        <v>1</v>
      </c>
      <c r="D338" s="19" t="str">
        <f t="shared" si="38"/>
        <v>2</v>
      </c>
      <c r="E338" s="19" t="str">
        <f t="shared" si="39"/>
        <v>53</v>
      </c>
      <c r="F338" s="19" t="str">
        <f t="shared" si="40"/>
        <v>0</v>
      </c>
      <c r="G338" s="19" t="str">
        <f t="shared" si="41"/>
        <v>0</v>
      </c>
      <c r="H338" s="15">
        <v>11125300</v>
      </c>
      <c r="I338" s="16" t="s">
        <v>569</v>
      </c>
      <c r="J338" s="44" t="s">
        <v>563</v>
      </c>
      <c r="K338" s="16" t="s">
        <v>570</v>
      </c>
      <c r="L338" s="33"/>
      <c r="M338" s="20"/>
    </row>
    <row r="339" spans="1:13" ht="30" x14ac:dyDescent="0.25">
      <c r="A339" s="18" t="str">
        <f t="shared" si="35"/>
        <v>1</v>
      </c>
      <c r="B339" s="19" t="str">
        <f t="shared" si="36"/>
        <v>1</v>
      </c>
      <c r="C339" s="19" t="str">
        <f t="shared" si="37"/>
        <v>1</v>
      </c>
      <c r="D339" s="19" t="str">
        <f t="shared" si="38"/>
        <v>3</v>
      </c>
      <c r="E339" s="19" t="str">
        <f t="shared" si="39"/>
        <v>00</v>
      </c>
      <c r="F339" s="19" t="str">
        <f t="shared" si="40"/>
        <v>0</v>
      </c>
      <c r="G339" s="19" t="str">
        <f t="shared" si="41"/>
        <v>0</v>
      </c>
      <c r="H339" s="15">
        <v>11130000</v>
      </c>
      <c r="I339" s="16" t="s">
        <v>571</v>
      </c>
      <c r="J339" s="44" t="s">
        <v>45</v>
      </c>
      <c r="K339" s="16" t="s">
        <v>572</v>
      </c>
      <c r="L339" s="16"/>
      <c r="M339" s="20"/>
    </row>
    <row r="340" spans="1:13" ht="45" x14ac:dyDescent="0.25">
      <c r="A340" s="18" t="str">
        <f t="shared" si="35"/>
        <v>1</v>
      </c>
      <c r="B340" s="19" t="str">
        <f t="shared" si="36"/>
        <v>1</v>
      </c>
      <c r="C340" s="19" t="str">
        <f t="shared" si="37"/>
        <v>1</v>
      </c>
      <c r="D340" s="19" t="str">
        <f t="shared" si="38"/>
        <v>3</v>
      </c>
      <c r="E340" s="19" t="str">
        <f t="shared" si="39"/>
        <v>01</v>
      </c>
      <c r="F340" s="19" t="str">
        <f t="shared" si="40"/>
        <v>0</v>
      </c>
      <c r="G340" s="19" t="str">
        <f t="shared" si="41"/>
        <v>0</v>
      </c>
      <c r="H340" s="15">
        <v>11130100</v>
      </c>
      <c r="I340" s="16" t="s">
        <v>52</v>
      </c>
      <c r="J340" s="44" t="s">
        <v>53</v>
      </c>
      <c r="K340" s="16" t="s">
        <v>54</v>
      </c>
      <c r="L340" s="16"/>
      <c r="M340" s="20"/>
    </row>
    <row r="341" spans="1:13" ht="135" x14ac:dyDescent="0.25">
      <c r="A341" s="18" t="str">
        <f t="shared" si="35"/>
        <v>1</v>
      </c>
      <c r="B341" s="19" t="str">
        <f t="shared" si="36"/>
        <v>1</v>
      </c>
      <c r="C341" s="19" t="str">
        <f t="shared" si="37"/>
        <v>1</v>
      </c>
      <c r="D341" s="19" t="str">
        <f t="shared" si="38"/>
        <v>3</v>
      </c>
      <c r="E341" s="19" t="str">
        <f t="shared" si="39"/>
        <v>02</v>
      </c>
      <c r="F341" s="19" t="str">
        <f t="shared" si="40"/>
        <v>0</v>
      </c>
      <c r="G341" s="19" t="str">
        <f t="shared" si="41"/>
        <v>0</v>
      </c>
      <c r="H341" s="15">
        <v>11130200</v>
      </c>
      <c r="I341" s="16" t="s">
        <v>55</v>
      </c>
      <c r="J341" s="44" t="s">
        <v>53</v>
      </c>
      <c r="K341" s="16" t="s">
        <v>573</v>
      </c>
      <c r="L341" s="16"/>
      <c r="M341" s="20"/>
    </row>
    <row r="342" spans="1:13" ht="30" x14ac:dyDescent="0.25">
      <c r="A342" s="18" t="str">
        <f t="shared" si="35"/>
        <v>1</v>
      </c>
      <c r="B342" s="19" t="str">
        <f t="shared" si="36"/>
        <v>1</v>
      </c>
      <c r="C342" s="19" t="str">
        <f t="shared" si="37"/>
        <v>1</v>
      </c>
      <c r="D342" s="19" t="str">
        <f t="shared" si="38"/>
        <v>3</v>
      </c>
      <c r="E342" s="19" t="str">
        <f t="shared" si="39"/>
        <v>03</v>
      </c>
      <c r="F342" s="19" t="str">
        <f t="shared" si="40"/>
        <v>0</v>
      </c>
      <c r="G342" s="19" t="str">
        <f t="shared" si="41"/>
        <v>0</v>
      </c>
      <c r="H342" s="15">
        <v>11130300</v>
      </c>
      <c r="I342" s="16" t="s">
        <v>574</v>
      </c>
      <c r="J342" s="44" t="s">
        <v>53</v>
      </c>
      <c r="K342" s="16" t="s">
        <v>575</v>
      </c>
      <c r="L342" s="16"/>
      <c r="M342" s="20"/>
    </row>
    <row r="343" spans="1:13" ht="30" x14ac:dyDescent="0.25">
      <c r="A343" s="18" t="str">
        <f t="shared" si="35"/>
        <v>1</v>
      </c>
      <c r="B343" s="19" t="str">
        <f t="shared" si="36"/>
        <v>1</v>
      </c>
      <c r="C343" s="19" t="str">
        <f t="shared" si="37"/>
        <v>1</v>
      </c>
      <c r="D343" s="19" t="str">
        <f t="shared" si="38"/>
        <v>3</v>
      </c>
      <c r="E343" s="19" t="str">
        <f t="shared" si="39"/>
        <v>03</v>
      </c>
      <c r="F343" s="19" t="str">
        <f t="shared" si="40"/>
        <v>1</v>
      </c>
      <c r="G343" s="19" t="str">
        <f t="shared" si="41"/>
        <v>0</v>
      </c>
      <c r="H343" s="15">
        <v>11130310</v>
      </c>
      <c r="I343" s="16" t="s">
        <v>576</v>
      </c>
      <c r="J343" s="44" t="s">
        <v>53</v>
      </c>
      <c r="K343" s="16" t="s">
        <v>577</v>
      </c>
      <c r="L343" s="16"/>
      <c r="M343" s="20"/>
    </row>
    <row r="344" spans="1:13" ht="75" x14ac:dyDescent="0.25">
      <c r="A344" s="18" t="str">
        <f t="shared" si="35"/>
        <v>1</v>
      </c>
      <c r="B344" s="19" t="str">
        <f t="shared" si="36"/>
        <v>1</v>
      </c>
      <c r="C344" s="19" t="str">
        <f t="shared" si="37"/>
        <v>1</v>
      </c>
      <c r="D344" s="19" t="str">
        <f t="shared" si="38"/>
        <v>3</v>
      </c>
      <c r="E344" s="19" t="str">
        <f t="shared" si="39"/>
        <v>03</v>
      </c>
      <c r="F344" s="19" t="str">
        <f t="shared" si="40"/>
        <v>2</v>
      </c>
      <c r="G344" s="19" t="str">
        <f t="shared" si="41"/>
        <v>0</v>
      </c>
      <c r="H344" s="15">
        <v>11130320</v>
      </c>
      <c r="I344" s="16" t="s">
        <v>578</v>
      </c>
      <c r="J344" s="44" t="s">
        <v>53</v>
      </c>
      <c r="K344" s="16" t="s">
        <v>579</v>
      </c>
      <c r="L344" s="16"/>
      <c r="M344" s="20"/>
    </row>
    <row r="345" spans="1:13" ht="135" x14ac:dyDescent="0.25">
      <c r="A345" s="18" t="str">
        <f t="shared" si="35"/>
        <v>1</v>
      </c>
      <c r="B345" s="19" t="str">
        <f t="shared" si="36"/>
        <v>1</v>
      </c>
      <c r="C345" s="19" t="str">
        <f t="shared" si="37"/>
        <v>1</v>
      </c>
      <c r="D345" s="19" t="str">
        <f t="shared" si="38"/>
        <v>3</v>
      </c>
      <c r="E345" s="19" t="str">
        <f t="shared" si="39"/>
        <v>03</v>
      </c>
      <c r="F345" s="19" t="str">
        <f t="shared" si="40"/>
        <v>3</v>
      </c>
      <c r="G345" s="19" t="str">
        <f t="shared" si="41"/>
        <v>0</v>
      </c>
      <c r="H345" s="15">
        <v>11130330</v>
      </c>
      <c r="I345" s="16" t="s">
        <v>580</v>
      </c>
      <c r="J345" s="44" t="s">
        <v>53</v>
      </c>
      <c r="K345" s="16" t="s">
        <v>581</v>
      </c>
      <c r="L345" s="16"/>
      <c r="M345" s="20"/>
    </row>
    <row r="346" spans="1:13" ht="225" x14ac:dyDescent="0.25">
      <c r="A346" s="18" t="str">
        <f t="shared" si="35"/>
        <v>1</v>
      </c>
      <c r="B346" s="19" t="str">
        <f t="shared" si="36"/>
        <v>1</v>
      </c>
      <c r="C346" s="19" t="str">
        <f t="shared" si="37"/>
        <v>1</v>
      </c>
      <c r="D346" s="19" t="str">
        <f t="shared" si="38"/>
        <v>3</v>
      </c>
      <c r="E346" s="19" t="str">
        <f t="shared" si="39"/>
        <v>03</v>
      </c>
      <c r="F346" s="19" t="str">
        <f t="shared" si="40"/>
        <v>4</v>
      </c>
      <c r="G346" s="19" t="str">
        <f t="shared" si="41"/>
        <v>0</v>
      </c>
      <c r="H346" s="15">
        <v>11130340</v>
      </c>
      <c r="I346" s="16" t="s">
        <v>582</v>
      </c>
      <c r="J346" s="44" t="s">
        <v>53</v>
      </c>
      <c r="K346" s="16" t="s">
        <v>583</v>
      </c>
      <c r="L346" s="16"/>
      <c r="M346" s="20"/>
    </row>
    <row r="347" spans="1:13" ht="120" x14ac:dyDescent="0.25">
      <c r="A347" s="18" t="str">
        <f t="shared" si="35"/>
        <v>1</v>
      </c>
      <c r="B347" s="19" t="str">
        <f t="shared" si="36"/>
        <v>1</v>
      </c>
      <c r="C347" s="19" t="str">
        <f t="shared" si="37"/>
        <v>1</v>
      </c>
      <c r="D347" s="19" t="str">
        <f t="shared" si="38"/>
        <v>4</v>
      </c>
      <c r="E347" s="19" t="str">
        <f t="shared" si="39"/>
        <v>00</v>
      </c>
      <c r="F347" s="19" t="str">
        <f t="shared" si="40"/>
        <v>0</v>
      </c>
      <c r="G347" s="19" t="str">
        <f t="shared" si="41"/>
        <v>0</v>
      </c>
      <c r="H347" s="15">
        <v>11140000</v>
      </c>
      <c r="I347" s="16" t="s">
        <v>584</v>
      </c>
      <c r="J347" s="44" t="s">
        <v>45</v>
      </c>
      <c r="K347" s="16" t="s">
        <v>585</v>
      </c>
      <c r="L347" s="16"/>
      <c r="M347" s="20"/>
    </row>
    <row r="348" spans="1:13" ht="150" x14ac:dyDescent="0.25">
      <c r="A348" s="18" t="str">
        <f t="shared" si="35"/>
        <v>1</v>
      </c>
      <c r="B348" s="19" t="str">
        <f t="shared" si="36"/>
        <v>1</v>
      </c>
      <c r="C348" s="19" t="str">
        <f t="shared" si="37"/>
        <v>1</v>
      </c>
      <c r="D348" s="19" t="str">
        <f t="shared" si="38"/>
        <v>4</v>
      </c>
      <c r="E348" s="19" t="str">
        <f t="shared" si="39"/>
        <v>01</v>
      </c>
      <c r="F348" s="19" t="str">
        <f t="shared" si="40"/>
        <v>0</v>
      </c>
      <c r="G348" s="19" t="str">
        <f t="shared" si="41"/>
        <v>0</v>
      </c>
      <c r="H348" s="15">
        <v>11140100</v>
      </c>
      <c r="I348" s="16" t="s">
        <v>586</v>
      </c>
      <c r="J348" s="44" t="s">
        <v>53</v>
      </c>
      <c r="K348" s="16" t="s">
        <v>587</v>
      </c>
      <c r="L348" s="16"/>
      <c r="M348" s="20"/>
    </row>
    <row r="349" spans="1:13" ht="45" x14ac:dyDescent="0.25">
      <c r="A349" s="18" t="str">
        <f t="shared" si="35"/>
        <v>1</v>
      </c>
      <c r="B349" s="19" t="str">
        <f t="shared" si="36"/>
        <v>1</v>
      </c>
      <c r="C349" s="19" t="str">
        <f t="shared" si="37"/>
        <v>1</v>
      </c>
      <c r="D349" s="19" t="str">
        <f t="shared" si="38"/>
        <v>4</v>
      </c>
      <c r="E349" s="19" t="str">
        <f t="shared" si="39"/>
        <v>01</v>
      </c>
      <c r="F349" s="19" t="str">
        <f t="shared" si="40"/>
        <v>1</v>
      </c>
      <c r="G349" s="19" t="str">
        <f t="shared" si="41"/>
        <v>0</v>
      </c>
      <c r="H349" s="15">
        <v>11140110</v>
      </c>
      <c r="I349" s="16" t="s">
        <v>588</v>
      </c>
      <c r="J349" s="44" t="s">
        <v>53</v>
      </c>
      <c r="K349" s="16" t="s">
        <v>589</v>
      </c>
      <c r="L349" s="16"/>
      <c r="M349" s="20"/>
    </row>
    <row r="350" spans="1:13" ht="75" x14ac:dyDescent="0.25">
      <c r="A350" s="18" t="str">
        <f t="shared" si="35"/>
        <v>1</v>
      </c>
      <c r="B350" s="19" t="str">
        <f t="shared" si="36"/>
        <v>1</v>
      </c>
      <c r="C350" s="19" t="str">
        <f t="shared" si="37"/>
        <v>1</v>
      </c>
      <c r="D350" s="19" t="str">
        <f t="shared" si="38"/>
        <v>4</v>
      </c>
      <c r="E350" s="19" t="str">
        <f t="shared" si="39"/>
        <v>01</v>
      </c>
      <c r="F350" s="19" t="str">
        <f t="shared" si="40"/>
        <v>2</v>
      </c>
      <c r="G350" s="19" t="str">
        <f t="shared" si="41"/>
        <v>0</v>
      </c>
      <c r="H350" s="15">
        <v>11140120</v>
      </c>
      <c r="I350" s="16" t="s">
        <v>590</v>
      </c>
      <c r="J350" s="44" t="s">
        <v>53</v>
      </c>
      <c r="K350" s="16" t="s">
        <v>591</v>
      </c>
      <c r="L350" s="16"/>
      <c r="M350" s="20"/>
    </row>
    <row r="351" spans="1:13" ht="90" x14ac:dyDescent="0.25">
      <c r="A351" s="18" t="str">
        <f t="shared" si="35"/>
        <v>1</v>
      </c>
      <c r="B351" s="19" t="str">
        <f t="shared" si="36"/>
        <v>1</v>
      </c>
      <c r="C351" s="19" t="str">
        <f t="shared" si="37"/>
        <v>1</v>
      </c>
      <c r="D351" s="19" t="str">
        <f t="shared" si="38"/>
        <v>4</v>
      </c>
      <c r="E351" s="19" t="str">
        <f t="shared" si="39"/>
        <v>01</v>
      </c>
      <c r="F351" s="19" t="str">
        <f t="shared" si="40"/>
        <v>3</v>
      </c>
      <c r="G351" s="19" t="str">
        <f t="shared" si="41"/>
        <v>0</v>
      </c>
      <c r="H351" s="15">
        <v>11140130</v>
      </c>
      <c r="I351" s="16" t="s">
        <v>592</v>
      </c>
      <c r="J351" s="44" t="s">
        <v>53</v>
      </c>
      <c r="K351" s="16" t="s">
        <v>593</v>
      </c>
      <c r="L351" s="16"/>
      <c r="M351" s="20"/>
    </row>
    <row r="352" spans="1:13" ht="45" x14ac:dyDescent="0.25">
      <c r="A352" s="18" t="str">
        <f t="shared" si="35"/>
        <v>1</v>
      </c>
      <c r="B352" s="19" t="str">
        <f t="shared" si="36"/>
        <v>1</v>
      </c>
      <c r="C352" s="19" t="str">
        <f t="shared" si="37"/>
        <v>1</v>
      </c>
      <c r="D352" s="19" t="str">
        <f t="shared" si="38"/>
        <v>4</v>
      </c>
      <c r="E352" s="19" t="str">
        <f t="shared" si="39"/>
        <v>01</v>
      </c>
      <c r="F352" s="19" t="str">
        <f t="shared" si="40"/>
        <v>4</v>
      </c>
      <c r="G352" s="19" t="str">
        <f t="shared" si="41"/>
        <v>0</v>
      </c>
      <c r="H352" s="15">
        <v>11140140</v>
      </c>
      <c r="I352" s="16" t="s">
        <v>594</v>
      </c>
      <c r="J352" s="44" t="s">
        <v>53</v>
      </c>
      <c r="K352" s="16" t="s">
        <v>595</v>
      </c>
      <c r="L352" s="16"/>
      <c r="M352" s="20"/>
    </row>
    <row r="353" spans="1:13" ht="45" x14ac:dyDescent="0.25">
      <c r="A353" s="18" t="str">
        <f t="shared" si="35"/>
        <v>1</v>
      </c>
      <c r="B353" s="19" t="str">
        <f t="shared" si="36"/>
        <v>1</v>
      </c>
      <c r="C353" s="19" t="str">
        <f t="shared" si="37"/>
        <v>1</v>
      </c>
      <c r="D353" s="19" t="str">
        <f t="shared" si="38"/>
        <v>4</v>
      </c>
      <c r="E353" s="19" t="str">
        <f t="shared" si="39"/>
        <v>01</v>
      </c>
      <c r="F353" s="19" t="str">
        <f t="shared" si="40"/>
        <v>5</v>
      </c>
      <c r="G353" s="19" t="str">
        <f t="shared" si="41"/>
        <v>0</v>
      </c>
      <c r="H353" s="15">
        <v>11140150</v>
      </c>
      <c r="I353" s="16" t="s">
        <v>596</v>
      </c>
      <c r="J353" s="44" t="s">
        <v>53</v>
      </c>
      <c r="K353" s="16" t="s">
        <v>597</v>
      </c>
      <c r="L353" s="16"/>
      <c r="M353" s="20"/>
    </row>
    <row r="354" spans="1:13" ht="30" x14ac:dyDescent="0.25">
      <c r="A354" s="18" t="str">
        <f t="shared" si="35"/>
        <v>1</v>
      </c>
      <c r="B354" s="19" t="str">
        <f t="shared" si="36"/>
        <v>1</v>
      </c>
      <c r="C354" s="19" t="str">
        <f t="shared" si="37"/>
        <v>1</v>
      </c>
      <c r="D354" s="19" t="str">
        <f t="shared" si="38"/>
        <v>4</v>
      </c>
      <c r="E354" s="19" t="str">
        <f t="shared" si="39"/>
        <v>50</v>
      </c>
      <c r="F354" s="19" t="str">
        <f t="shared" si="40"/>
        <v>0</v>
      </c>
      <c r="G354" s="19" t="str">
        <f t="shared" si="41"/>
        <v>0</v>
      </c>
      <c r="H354" s="15">
        <v>11145000</v>
      </c>
      <c r="I354" s="31" t="s">
        <v>584</v>
      </c>
      <c r="J354" s="62" t="s">
        <v>563</v>
      </c>
      <c r="K354" s="16" t="s">
        <v>598</v>
      </c>
      <c r="L354" s="16"/>
      <c r="M354" s="20"/>
    </row>
    <row r="355" spans="1:13" ht="90" x14ac:dyDescent="0.25">
      <c r="A355" s="18" t="str">
        <f t="shared" si="35"/>
        <v>1</v>
      </c>
      <c r="B355" s="19" t="str">
        <f t="shared" si="36"/>
        <v>1</v>
      </c>
      <c r="C355" s="19" t="str">
        <f t="shared" si="37"/>
        <v>1</v>
      </c>
      <c r="D355" s="19" t="str">
        <f t="shared" si="38"/>
        <v>4</v>
      </c>
      <c r="E355" s="19" t="str">
        <f t="shared" si="39"/>
        <v>50</v>
      </c>
      <c r="F355" s="19" t="str">
        <f t="shared" si="40"/>
        <v>1</v>
      </c>
      <c r="G355" s="19" t="str">
        <f t="shared" si="41"/>
        <v>0</v>
      </c>
      <c r="H355" s="15">
        <v>11145010</v>
      </c>
      <c r="I355" s="60" t="s">
        <v>599</v>
      </c>
      <c r="J355" s="61" t="s">
        <v>563</v>
      </c>
      <c r="K355" s="16" t="s">
        <v>600</v>
      </c>
      <c r="L355" s="16"/>
      <c r="M355" s="20"/>
    </row>
    <row r="356" spans="1:13" ht="90" x14ac:dyDescent="0.25">
      <c r="A356" s="18" t="str">
        <f t="shared" si="35"/>
        <v>1</v>
      </c>
      <c r="B356" s="19" t="str">
        <f t="shared" si="36"/>
        <v>1</v>
      </c>
      <c r="C356" s="19" t="str">
        <f t="shared" si="37"/>
        <v>1</v>
      </c>
      <c r="D356" s="19" t="str">
        <f t="shared" si="38"/>
        <v>4</v>
      </c>
      <c r="E356" s="19" t="str">
        <f t="shared" si="39"/>
        <v>50</v>
      </c>
      <c r="F356" s="19" t="str">
        <f t="shared" si="40"/>
        <v>2</v>
      </c>
      <c r="G356" s="19" t="str">
        <f t="shared" si="41"/>
        <v>0</v>
      </c>
      <c r="H356" s="15">
        <v>11145020</v>
      </c>
      <c r="I356" s="60" t="s">
        <v>601</v>
      </c>
      <c r="J356" s="61" t="s">
        <v>563</v>
      </c>
      <c r="K356" s="16" t="s">
        <v>602</v>
      </c>
      <c r="L356" s="16"/>
      <c r="M356" s="20"/>
    </row>
    <row r="357" spans="1:13" ht="60" x14ac:dyDescent="0.25">
      <c r="A357" s="18" t="str">
        <f t="shared" si="35"/>
        <v>1</v>
      </c>
      <c r="B357" s="19" t="str">
        <f t="shared" si="36"/>
        <v>1</v>
      </c>
      <c r="C357" s="19" t="str">
        <f t="shared" si="37"/>
        <v>1</v>
      </c>
      <c r="D357" s="19" t="str">
        <f t="shared" si="38"/>
        <v>4</v>
      </c>
      <c r="E357" s="19" t="str">
        <f t="shared" si="39"/>
        <v>51</v>
      </c>
      <c r="F357" s="19" t="str">
        <f t="shared" si="40"/>
        <v>0</v>
      </c>
      <c r="G357" s="19" t="str">
        <f t="shared" si="41"/>
        <v>0</v>
      </c>
      <c r="H357" s="15">
        <v>11145100</v>
      </c>
      <c r="I357" s="31" t="s">
        <v>603</v>
      </c>
      <c r="J357" s="62" t="s">
        <v>563</v>
      </c>
      <c r="K357" s="16" t="s">
        <v>604</v>
      </c>
      <c r="L357" s="16"/>
      <c r="M357" s="20"/>
    </row>
    <row r="358" spans="1:13" ht="60" x14ac:dyDescent="0.25">
      <c r="A358" s="18" t="str">
        <f t="shared" si="35"/>
        <v>1</v>
      </c>
      <c r="B358" s="19" t="str">
        <f t="shared" si="36"/>
        <v>1</v>
      </c>
      <c r="C358" s="19" t="str">
        <f t="shared" si="37"/>
        <v>1</v>
      </c>
      <c r="D358" s="19" t="str">
        <f t="shared" si="38"/>
        <v>4</v>
      </c>
      <c r="E358" s="19" t="str">
        <f t="shared" si="39"/>
        <v>51</v>
      </c>
      <c r="F358" s="19" t="str">
        <f t="shared" si="40"/>
        <v>1</v>
      </c>
      <c r="G358" s="19" t="str">
        <f t="shared" si="41"/>
        <v>0</v>
      </c>
      <c r="H358" s="15">
        <v>11145110</v>
      </c>
      <c r="I358" s="60" t="s">
        <v>605</v>
      </c>
      <c r="J358" s="61" t="s">
        <v>563</v>
      </c>
      <c r="K358" s="16" t="s">
        <v>606</v>
      </c>
      <c r="L358" s="16"/>
      <c r="M358" s="20"/>
    </row>
    <row r="359" spans="1:13" ht="75" x14ac:dyDescent="0.25">
      <c r="A359" s="18" t="str">
        <f t="shared" si="35"/>
        <v>1</v>
      </c>
      <c r="B359" s="19" t="str">
        <f t="shared" si="36"/>
        <v>1</v>
      </c>
      <c r="C359" s="19" t="str">
        <f t="shared" si="37"/>
        <v>1</v>
      </c>
      <c r="D359" s="19" t="str">
        <f t="shared" si="38"/>
        <v>4</v>
      </c>
      <c r="E359" s="19" t="str">
        <f t="shared" si="39"/>
        <v>51</v>
      </c>
      <c r="F359" s="19" t="str">
        <f t="shared" si="40"/>
        <v>2</v>
      </c>
      <c r="G359" s="19" t="str">
        <f t="shared" si="41"/>
        <v>0</v>
      </c>
      <c r="H359" s="15">
        <v>11145120</v>
      </c>
      <c r="I359" s="60" t="s">
        <v>607</v>
      </c>
      <c r="J359" s="61" t="s">
        <v>563</v>
      </c>
      <c r="K359" s="16" t="s">
        <v>608</v>
      </c>
      <c r="L359" s="16"/>
      <c r="M359" s="20"/>
    </row>
    <row r="360" spans="1:13" ht="75" x14ac:dyDescent="0.25">
      <c r="A360" s="18" t="str">
        <f t="shared" si="35"/>
        <v>1</v>
      </c>
      <c r="B360" s="19" t="str">
        <f t="shared" si="36"/>
        <v>1</v>
      </c>
      <c r="C360" s="19" t="str">
        <f t="shared" si="37"/>
        <v>1</v>
      </c>
      <c r="D360" s="19" t="str">
        <f t="shared" si="38"/>
        <v>4</v>
      </c>
      <c r="E360" s="19" t="str">
        <f t="shared" si="39"/>
        <v>52</v>
      </c>
      <c r="F360" s="19" t="str">
        <f t="shared" si="40"/>
        <v>0</v>
      </c>
      <c r="G360" s="19" t="str">
        <f t="shared" si="41"/>
        <v>0</v>
      </c>
      <c r="H360" s="15">
        <v>11145200</v>
      </c>
      <c r="I360" s="31" t="s">
        <v>609</v>
      </c>
      <c r="J360" s="62" t="s">
        <v>563</v>
      </c>
      <c r="K360" s="16" t="s">
        <v>610</v>
      </c>
      <c r="L360" s="16"/>
      <c r="M360" s="20"/>
    </row>
    <row r="361" spans="1:13" ht="30" x14ac:dyDescent="0.25">
      <c r="A361" s="18" t="str">
        <f t="shared" si="35"/>
        <v>1</v>
      </c>
      <c r="B361" s="19" t="str">
        <f t="shared" si="36"/>
        <v>1</v>
      </c>
      <c r="C361" s="19" t="str">
        <f t="shared" si="37"/>
        <v>1</v>
      </c>
      <c r="D361" s="19" t="str">
        <f t="shared" si="38"/>
        <v>5</v>
      </c>
      <c r="E361" s="19" t="str">
        <f t="shared" si="39"/>
        <v>00</v>
      </c>
      <c r="F361" s="19" t="str">
        <f t="shared" si="40"/>
        <v>0</v>
      </c>
      <c r="G361" s="19" t="str">
        <f t="shared" si="41"/>
        <v>0</v>
      </c>
      <c r="H361" s="15">
        <v>11150000</v>
      </c>
      <c r="I361" s="16" t="s">
        <v>611</v>
      </c>
      <c r="J361" s="44" t="s">
        <v>45</v>
      </c>
      <c r="K361" s="16" t="s">
        <v>612</v>
      </c>
      <c r="L361" s="16"/>
      <c r="M361" s="20"/>
    </row>
    <row r="362" spans="1:13" ht="75" x14ac:dyDescent="0.25">
      <c r="A362" s="18" t="str">
        <f t="shared" si="35"/>
        <v>1</v>
      </c>
      <c r="B362" s="19" t="str">
        <f t="shared" si="36"/>
        <v>1</v>
      </c>
      <c r="C362" s="19" t="str">
        <f t="shared" si="37"/>
        <v>1</v>
      </c>
      <c r="D362" s="19" t="str">
        <f t="shared" si="38"/>
        <v>5</v>
      </c>
      <c r="E362" s="19" t="str">
        <f t="shared" si="39"/>
        <v>01</v>
      </c>
      <c r="F362" s="19" t="str">
        <f t="shared" si="40"/>
        <v>0</v>
      </c>
      <c r="G362" s="19" t="str">
        <f t="shared" si="41"/>
        <v>0</v>
      </c>
      <c r="H362" s="15">
        <v>11150100</v>
      </c>
      <c r="I362" s="16" t="s">
        <v>613</v>
      </c>
      <c r="J362" s="44" t="s">
        <v>53</v>
      </c>
      <c r="K362" s="16" t="s">
        <v>614</v>
      </c>
      <c r="L362" s="16" t="s">
        <v>615</v>
      </c>
      <c r="M362" s="20"/>
    </row>
    <row r="363" spans="1:13" ht="75" hidden="1" x14ac:dyDescent="0.25">
      <c r="A363" s="18" t="str">
        <f t="shared" si="35"/>
        <v>1</v>
      </c>
      <c r="B363" s="19" t="str">
        <f t="shared" si="36"/>
        <v>1</v>
      </c>
      <c r="C363" s="19" t="str">
        <f t="shared" si="37"/>
        <v>1</v>
      </c>
      <c r="D363" s="19" t="str">
        <f t="shared" si="38"/>
        <v>5</v>
      </c>
      <c r="E363" s="19" t="str">
        <f t="shared" si="39"/>
        <v>01</v>
      </c>
      <c r="F363" s="19" t="str">
        <f t="shared" si="40"/>
        <v>1</v>
      </c>
      <c r="G363" s="19" t="str">
        <f t="shared" si="41"/>
        <v>0</v>
      </c>
      <c r="H363" s="15">
        <v>11150110</v>
      </c>
      <c r="I363" s="16" t="s">
        <v>613</v>
      </c>
      <c r="J363" s="44" t="s">
        <v>53</v>
      </c>
      <c r="K363" s="16" t="s">
        <v>614</v>
      </c>
      <c r="L363" s="16" t="s">
        <v>616</v>
      </c>
      <c r="M363" s="20" t="s">
        <v>22</v>
      </c>
    </row>
    <row r="364" spans="1:13" ht="195" hidden="1" x14ac:dyDescent="0.25">
      <c r="A364" s="18" t="str">
        <f t="shared" si="35"/>
        <v>1</v>
      </c>
      <c r="B364" s="19" t="str">
        <f t="shared" si="36"/>
        <v>1</v>
      </c>
      <c r="C364" s="19" t="str">
        <f t="shared" si="37"/>
        <v>1</v>
      </c>
      <c r="D364" s="19" t="str">
        <f t="shared" si="38"/>
        <v>5</v>
      </c>
      <c r="E364" s="19" t="str">
        <f t="shared" si="39"/>
        <v>01</v>
      </c>
      <c r="F364" s="19" t="str">
        <f t="shared" si="40"/>
        <v>2</v>
      </c>
      <c r="G364" s="19" t="str">
        <f t="shared" si="41"/>
        <v>0</v>
      </c>
      <c r="H364" s="15">
        <v>11150120</v>
      </c>
      <c r="I364" s="16" t="s">
        <v>617</v>
      </c>
      <c r="J364" s="44" t="s">
        <v>53</v>
      </c>
      <c r="K364" s="16" t="s">
        <v>618</v>
      </c>
      <c r="L364" s="16" t="s">
        <v>616</v>
      </c>
      <c r="M364" s="20" t="s">
        <v>22</v>
      </c>
    </row>
    <row r="365" spans="1:13" ht="195" x14ac:dyDescent="0.25">
      <c r="A365" s="18" t="str">
        <f t="shared" si="35"/>
        <v>1</v>
      </c>
      <c r="B365" s="19" t="str">
        <f t="shared" si="36"/>
        <v>1</v>
      </c>
      <c r="C365" s="19" t="str">
        <f t="shared" si="37"/>
        <v>1</v>
      </c>
      <c r="D365" s="19" t="str">
        <f t="shared" si="38"/>
        <v>5</v>
      </c>
      <c r="E365" s="19" t="str">
        <f t="shared" si="39"/>
        <v>02</v>
      </c>
      <c r="F365" s="19" t="str">
        <f t="shared" si="40"/>
        <v>0</v>
      </c>
      <c r="G365" s="19" t="str">
        <f t="shared" si="41"/>
        <v>0</v>
      </c>
      <c r="H365" s="15">
        <v>11150200</v>
      </c>
      <c r="I365" s="16" t="s">
        <v>617</v>
      </c>
      <c r="J365" s="44" t="s">
        <v>53</v>
      </c>
      <c r="K365" s="16" t="s">
        <v>618</v>
      </c>
      <c r="L365" s="16" t="s">
        <v>615</v>
      </c>
      <c r="M365" s="20"/>
    </row>
    <row r="366" spans="1:13" x14ac:dyDescent="0.25">
      <c r="A366" s="18" t="str">
        <f t="shared" si="35"/>
        <v>1</v>
      </c>
      <c r="B366" s="19" t="str">
        <f t="shared" si="36"/>
        <v>1</v>
      </c>
      <c r="C366" s="19" t="str">
        <f t="shared" si="37"/>
        <v>1</v>
      </c>
      <c r="D366" s="19" t="str">
        <f t="shared" si="38"/>
        <v>9</v>
      </c>
      <c r="E366" s="19" t="str">
        <f t="shared" si="39"/>
        <v>00</v>
      </c>
      <c r="F366" s="19" t="str">
        <f t="shared" si="40"/>
        <v>0</v>
      </c>
      <c r="G366" s="19" t="str">
        <f t="shared" si="41"/>
        <v>0</v>
      </c>
      <c r="H366" s="15">
        <v>11190000</v>
      </c>
      <c r="I366" s="16" t="s">
        <v>62</v>
      </c>
      <c r="J366" s="44" t="s">
        <v>45</v>
      </c>
      <c r="K366" s="16" t="s">
        <v>63</v>
      </c>
      <c r="L366" s="16"/>
      <c r="M366" s="20"/>
    </row>
    <row r="367" spans="1:13" x14ac:dyDescent="0.25">
      <c r="A367" s="18" t="str">
        <f t="shared" si="35"/>
        <v>1</v>
      </c>
      <c r="B367" s="19" t="str">
        <f t="shared" si="36"/>
        <v>1</v>
      </c>
      <c r="C367" s="19" t="str">
        <f t="shared" si="37"/>
        <v>1</v>
      </c>
      <c r="D367" s="19" t="str">
        <f t="shared" si="38"/>
        <v>9</v>
      </c>
      <c r="E367" s="19" t="str">
        <f t="shared" si="39"/>
        <v>99</v>
      </c>
      <c r="F367" s="19" t="str">
        <f t="shared" si="40"/>
        <v>0</v>
      </c>
      <c r="G367" s="19" t="str">
        <f t="shared" si="41"/>
        <v>0</v>
      </c>
      <c r="H367" s="15">
        <v>11199900</v>
      </c>
      <c r="I367" s="16" t="s">
        <v>62</v>
      </c>
      <c r="J367" s="44" t="s">
        <v>53</v>
      </c>
      <c r="K367" s="16" t="s">
        <v>619</v>
      </c>
      <c r="L367" s="16"/>
      <c r="M367" s="20"/>
    </row>
    <row r="368" spans="1:13" ht="45" x14ac:dyDescent="0.25">
      <c r="A368" s="18" t="str">
        <f t="shared" si="35"/>
        <v>1</v>
      </c>
      <c r="B368" s="19" t="str">
        <f t="shared" si="36"/>
        <v>1</v>
      </c>
      <c r="C368" s="19" t="str">
        <f t="shared" si="37"/>
        <v>2</v>
      </c>
      <c r="D368" s="19" t="str">
        <f t="shared" si="38"/>
        <v>0</v>
      </c>
      <c r="E368" s="19" t="str">
        <f t="shared" si="39"/>
        <v>00</v>
      </c>
      <c r="F368" s="19" t="str">
        <f t="shared" si="40"/>
        <v>0</v>
      </c>
      <c r="G368" s="19" t="str">
        <f t="shared" si="41"/>
        <v>0</v>
      </c>
      <c r="H368" s="15">
        <v>11200000</v>
      </c>
      <c r="I368" s="16" t="s">
        <v>620</v>
      </c>
      <c r="J368" s="44" t="s">
        <v>45</v>
      </c>
      <c r="K368" s="16" t="s">
        <v>621</v>
      </c>
      <c r="L368" s="16"/>
      <c r="M368" s="20"/>
    </row>
    <row r="369" spans="1:13" ht="30" x14ac:dyDescent="0.25">
      <c r="A369" s="18" t="str">
        <f t="shared" si="35"/>
        <v>1</v>
      </c>
      <c r="B369" s="19" t="str">
        <f t="shared" si="36"/>
        <v>1</v>
      </c>
      <c r="C369" s="19" t="str">
        <f t="shared" si="37"/>
        <v>2</v>
      </c>
      <c r="D369" s="19" t="str">
        <f t="shared" si="38"/>
        <v>1</v>
      </c>
      <c r="E369" s="19" t="str">
        <f t="shared" si="39"/>
        <v>00</v>
      </c>
      <c r="F369" s="19" t="str">
        <f t="shared" si="40"/>
        <v>0</v>
      </c>
      <c r="G369" s="19" t="str">
        <f t="shared" si="41"/>
        <v>0</v>
      </c>
      <c r="H369" s="15">
        <v>11210000</v>
      </c>
      <c r="I369" s="16" t="s">
        <v>622</v>
      </c>
      <c r="J369" s="44" t="s">
        <v>45</v>
      </c>
      <c r="K369" s="16" t="s">
        <v>65</v>
      </c>
      <c r="L369" s="16"/>
      <c r="M369" s="20"/>
    </row>
    <row r="370" spans="1:13" ht="30" x14ac:dyDescent="0.25">
      <c r="A370" s="18" t="str">
        <f t="shared" si="35"/>
        <v>1</v>
      </c>
      <c r="B370" s="19" t="str">
        <f t="shared" si="36"/>
        <v>1</v>
      </c>
      <c r="C370" s="19" t="str">
        <f t="shared" si="37"/>
        <v>2</v>
      </c>
      <c r="D370" s="19" t="str">
        <f t="shared" si="38"/>
        <v>1</v>
      </c>
      <c r="E370" s="19" t="str">
        <f t="shared" si="39"/>
        <v>01</v>
      </c>
      <c r="F370" s="19" t="str">
        <f t="shared" si="40"/>
        <v>0</v>
      </c>
      <c r="G370" s="19" t="str">
        <f t="shared" si="41"/>
        <v>0</v>
      </c>
      <c r="H370" s="15">
        <v>11210100</v>
      </c>
      <c r="I370" s="16" t="s">
        <v>64</v>
      </c>
      <c r="J370" s="44" t="s">
        <v>53</v>
      </c>
      <c r="K370" s="16" t="s">
        <v>623</v>
      </c>
      <c r="L370" s="16"/>
      <c r="M370" s="20"/>
    </row>
    <row r="371" spans="1:13" ht="30" customHeight="1" x14ac:dyDescent="0.25">
      <c r="A371" s="18" t="str">
        <f t="shared" si="35"/>
        <v>1</v>
      </c>
      <c r="B371" s="19" t="str">
        <f t="shared" si="36"/>
        <v>1</v>
      </c>
      <c r="C371" s="19" t="str">
        <f t="shared" si="37"/>
        <v>2</v>
      </c>
      <c r="D371" s="19" t="str">
        <f t="shared" si="38"/>
        <v>1</v>
      </c>
      <c r="E371" s="19" t="str">
        <f t="shared" si="39"/>
        <v>02</v>
      </c>
      <c r="F371" s="19" t="str">
        <f t="shared" si="40"/>
        <v>0</v>
      </c>
      <c r="G371" s="19" t="str">
        <f t="shared" si="41"/>
        <v>0</v>
      </c>
      <c r="H371" s="15">
        <v>11210200</v>
      </c>
      <c r="I371" s="16" t="s">
        <v>624</v>
      </c>
      <c r="J371" s="44" t="s">
        <v>53</v>
      </c>
      <c r="K371" s="16" t="s">
        <v>625</v>
      </c>
      <c r="L371" s="16"/>
      <c r="M371" s="20"/>
    </row>
    <row r="372" spans="1:13" ht="75" x14ac:dyDescent="0.25">
      <c r="A372" s="18" t="str">
        <f t="shared" si="35"/>
        <v>1</v>
      </c>
      <c r="B372" s="19" t="str">
        <f t="shared" si="36"/>
        <v>1</v>
      </c>
      <c r="C372" s="19" t="str">
        <f t="shared" si="37"/>
        <v>2</v>
      </c>
      <c r="D372" s="19" t="str">
        <f t="shared" si="38"/>
        <v>1</v>
      </c>
      <c r="E372" s="19" t="str">
        <f t="shared" si="39"/>
        <v>02</v>
      </c>
      <c r="F372" s="19" t="str">
        <f t="shared" si="40"/>
        <v>1</v>
      </c>
      <c r="G372" s="19" t="str">
        <f t="shared" si="41"/>
        <v>0</v>
      </c>
      <c r="H372" s="15">
        <v>11210210</v>
      </c>
      <c r="I372" s="16" t="s">
        <v>626</v>
      </c>
      <c r="J372" s="44" t="s">
        <v>53</v>
      </c>
      <c r="K372" s="16" t="s">
        <v>627</v>
      </c>
      <c r="L372" s="16" t="s">
        <v>413</v>
      </c>
      <c r="M372" s="20"/>
    </row>
    <row r="373" spans="1:13" ht="75" x14ac:dyDescent="0.25">
      <c r="A373" s="18" t="str">
        <f t="shared" si="35"/>
        <v>1</v>
      </c>
      <c r="B373" s="19" t="str">
        <f t="shared" si="36"/>
        <v>1</v>
      </c>
      <c r="C373" s="19" t="str">
        <f t="shared" si="37"/>
        <v>2</v>
      </c>
      <c r="D373" s="19" t="str">
        <f t="shared" si="38"/>
        <v>1</v>
      </c>
      <c r="E373" s="19" t="str">
        <f t="shared" si="39"/>
        <v>02</v>
      </c>
      <c r="F373" s="19" t="str">
        <f t="shared" si="40"/>
        <v>2</v>
      </c>
      <c r="G373" s="19" t="str">
        <f t="shared" si="41"/>
        <v>0</v>
      </c>
      <c r="H373" s="15">
        <v>11210220</v>
      </c>
      <c r="I373" s="16" t="s">
        <v>628</v>
      </c>
      <c r="J373" s="44" t="s">
        <v>53</v>
      </c>
      <c r="K373" s="16" t="s">
        <v>629</v>
      </c>
      <c r="L373" s="16" t="s">
        <v>413</v>
      </c>
      <c r="M373" s="20"/>
    </row>
    <row r="374" spans="1:13" ht="75" x14ac:dyDescent="0.25">
      <c r="A374" s="18" t="str">
        <f t="shared" si="35"/>
        <v>1</v>
      </c>
      <c r="B374" s="19" t="str">
        <f t="shared" si="36"/>
        <v>1</v>
      </c>
      <c r="C374" s="19" t="str">
        <f t="shared" si="37"/>
        <v>2</v>
      </c>
      <c r="D374" s="19" t="str">
        <f t="shared" si="38"/>
        <v>1</v>
      </c>
      <c r="E374" s="19" t="str">
        <f t="shared" si="39"/>
        <v>02</v>
      </c>
      <c r="F374" s="19" t="str">
        <f t="shared" si="40"/>
        <v>3</v>
      </c>
      <c r="G374" s="19" t="str">
        <f t="shared" si="41"/>
        <v>0</v>
      </c>
      <c r="H374" s="15">
        <v>11210230</v>
      </c>
      <c r="I374" s="16" t="s">
        <v>630</v>
      </c>
      <c r="J374" s="44" t="s">
        <v>53</v>
      </c>
      <c r="K374" s="16" t="s">
        <v>631</v>
      </c>
      <c r="L374" s="16" t="s">
        <v>413</v>
      </c>
      <c r="M374" s="20"/>
    </row>
    <row r="375" spans="1:13" ht="75" x14ac:dyDescent="0.25">
      <c r="A375" s="18" t="str">
        <f t="shared" si="35"/>
        <v>1</v>
      </c>
      <c r="B375" s="19" t="str">
        <f t="shared" si="36"/>
        <v>1</v>
      </c>
      <c r="C375" s="19" t="str">
        <f t="shared" si="37"/>
        <v>2</v>
      </c>
      <c r="D375" s="19" t="str">
        <f t="shared" si="38"/>
        <v>1</v>
      </c>
      <c r="E375" s="19" t="str">
        <f t="shared" si="39"/>
        <v>02</v>
      </c>
      <c r="F375" s="19" t="str">
        <f t="shared" si="40"/>
        <v>4</v>
      </c>
      <c r="G375" s="19" t="str">
        <f t="shared" si="41"/>
        <v>0</v>
      </c>
      <c r="H375" s="15">
        <v>11210240</v>
      </c>
      <c r="I375" s="16" t="s">
        <v>632</v>
      </c>
      <c r="J375" s="44" t="s">
        <v>53</v>
      </c>
      <c r="K375" s="16" t="s">
        <v>633</v>
      </c>
      <c r="L375" s="16" t="s">
        <v>413</v>
      </c>
      <c r="M375" s="20"/>
    </row>
    <row r="376" spans="1:13" ht="30" x14ac:dyDescent="0.25">
      <c r="A376" s="18" t="str">
        <f t="shared" si="35"/>
        <v>1</v>
      </c>
      <c r="B376" s="19" t="str">
        <f t="shared" si="36"/>
        <v>1</v>
      </c>
      <c r="C376" s="19" t="str">
        <f t="shared" si="37"/>
        <v>2</v>
      </c>
      <c r="D376" s="19" t="str">
        <f t="shared" si="38"/>
        <v>1</v>
      </c>
      <c r="E376" s="19" t="str">
        <f t="shared" si="39"/>
        <v>03</v>
      </c>
      <c r="F376" s="19" t="str">
        <f t="shared" si="40"/>
        <v>0</v>
      </c>
      <c r="G376" s="19" t="str">
        <f t="shared" si="41"/>
        <v>0</v>
      </c>
      <c r="H376" s="15">
        <v>11210300</v>
      </c>
      <c r="I376" s="16" t="s">
        <v>68</v>
      </c>
      <c r="J376" s="44" t="s">
        <v>53</v>
      </c>
      <c r="K376" s="16" t="s">
        <v>634</v>
      </c>
      <c r="L376" s="16"/>
      <c r="M376" s="20"/>
    </row>
    <row r="377" spans="1:13" ht="45" x14ac:dyDescent="0.25">
      <c r="A377" s="18" t="str">
        <f t="shared" si="35"/>
        <v>1</v>
      </c>
      <c r="B377" s="19" t="str">
        <f t="shared" si="36"/>
        <v>1</v>
      </c>
      <c r="C377" s="19" t="str">
        <f t="shared" si="37"/>
        <v>2</v>
      </c>
      <c r="D377" s="19" t="str">
        <f t="shared" si="38"/>
        <v>1</v>
      </c>
      <c r="E377" s="19" t="str">
        <f t="shared" si="39"/>
        <v>04</v>
      </c>
      <c r="F377" s="19" t="str">
        <f t="shared" si="40"/>
        <v>0</v>
      </c>
      <c r="G377" s="19" t="str">
        <f t="shared" si="41"/>
        <v>0</v>
      </c>
      <c r="H377" s="15">
        <v>11210400</v>
      </c>
      <c r="I377" s="16" t="s">
        <v>70</v>
      </c>
      <c r="J377" s="44" t="s">
        <v>53</v>
      </c>
      <c r="K377" s="16" t="s">
        <v>635</v>
      </c>
      <c r="L377" s="16"/>
      <c r="M377" s="20"/>
    </row>
    <row r="378" spans="1:13" ht="30" x14ac:dyDescent="0.25">
      <c r="A378" s="18" t="str">
        <f t="shared" si="35"/>
        <v>1</v>
      </c>
      <c r="B378" s="19" t="str">
        <f t="shared" si="36"/>
        <v>1</v>
      </c>
      <c r="C378" s="19" t="str">
        <f t="shared" si="37"/>
        <v>2</v>
      </c>
      <c r="D378" s="19" t="str">
        <f t="shared" si="38"/>
        <v>1</v>
      </c>
      <c r="E378" s="19" t="str">
        <f t="shared" si="39"/>
        <v>05</v>
      </c>
      <c r="F378" s="19" t="str">
        <f t="shared" si="40"/>
        <v>0</v>
      </c>
      <c r="G378" s="19" t="str">
        <f t="shared" si="41"/>
        <v>0</v>
      </c>
      <c r="H378" s="15">
        <v>11210500</v>
      </c>
      <c r="I378" s="16" t="s">
        <v>72</v>
      </c>
      <c r="J378" s="44" t="s">
        <v>53</v>
      </c>
      <c r="K378" s="16" t="s">
        <v>636</v>
      </c>
      <c r="L378" s="16"/>
      <c r="M378" s="20"/>
    </row>
    <row r="379" spans="1:13" ht="30" x14ac:dyDescent="0.25">
      <c r="A379" s="18" t="str">
        <f t="shared" si="35"/>
        <v>1</v>
      </c>
      <c r="B379" s="19" t="str">
        <f t="shared" si="36"/>
        <v>1</v>
      </c>
      <c r="C379" s="19" t="str">
        <f t="shared" si="37"/>
        <v>2</v>
      </c>
      <c r="D379" s="19" t="str">
        <f t="shared" si="38"/>
        <v>1</v>
      </c>
      <c r="E379" s="19" t="str">
        <f t="shared" si="39"/>
        <v>06</v>
      </c>
      <c r="F379" s="19" t="str">
        <f t="shared" si="40"/>
        <v>0</v>
      </c>
      <c r="G379" s="19" t="str">
        <f t="shared" si="41"/>
        <v>0</v>
      </c>
      <c r="H379" s="15">
        <v>11210600</v>
      </c>
      <c r="I379" s="16" t="s">
        <v>66</v>
      </c>
      <c r="J379" s="44" t="s">
        <v>53</v>
      </c>
      <c r="K379" s="16" t="s">
        <v>67</v>
      </c>
      <c r="L379" s="16"/>
      <c r="M379" s="20"/>
    </row>
    <row r="380" spans="1:13" ht="45" x14ac:dyDescent="0.25">
      <c r="A380" s="18" t="str">
        <f t="shared" si="35"/>
        <v>1</v>
      </c>
      <c r="B380" s="19" t="str">
        <f t="shared" si="36"/>
        <v>1</v>
      </c>
      <c r="C380" s="19" t="str">
        <f t="shared" si="37"/>
        <v>2</v>
      </c>
      <c r="D380" s="19" t="str">
        <f t="shared" si="38"/>
        <v>1</v>
      </c>
      <c r="E380" s="19" t="str">
        <f t="shared" si="39"/>
        <v>07</v>
      </c>
      <c r="F380" s="19" t="str">
        <f t="shared" si="40"/>
        <v>0</v>
      </c>
      <c r="G380" s="19" t="str">
        <f t="shared" si="41"/>
        <v>0</v>
      </c>
      <c r="H380" s="15">
        <v>11210700</v>
      </c>
      <c r="I380" s="16" t="s">
        <v>637</v>
      </c>
      <c r="J380" s="44" t="s">
        <v>53</v>
      </c>
      <c r="K380" s="16" t="s">
        <v>638</v>
      </c>
      <c r="L380" s="16"/>
      <c r="M380" s="20"/>
    </row>
    <row r="381" spans="1:13" ht="30" x14ac:dyDescent="0.25">
      <c r="A381" s="18" t="str">
        <f t="shared" si="35"/>
        <v>1</v>
      </c>
      <c r="B381" s="19" t="str">
        <f t="shared" si="36"/>
        <v>1</v>
      </c>
      <c r="C381" s="19" t="str">
        <f t="shared" si="37"/>
        <v>2</v>
      </c>
      <c r="D381" s="19" t="str">
        <f t="shared" si="38"/>
        <v>1</v>
      </c>
      <c r="E381" s="19" t="str">
        <f t="shared" si="39"/>
        <v>08</v>
      </c>
      <c r="F381" s="19" t="str">
        <f t="shared" si="40"/>
        <v>0</v>
      </c>
      <c r="G381" s="19" t="str">
        <f t="shared" si="41"/>
        <v>0</v>
      </c>
      <c r="H381" s="15">
        <v>11210800</v>
      </c>
      <c r="I381" s="16" t="s">
        <v>639</v>
      </c>
      <c r="J381" s="44" t="s">
        <v>53</v>
      </c>
      <c r="K381" s="16" t="s">
        <v>640</v>
      </c>
      <c r="L381" s="16" t="s">
        <v>641</v>
      </c>
      <c r="M381" s="20"/>
    </row>
    <row r="382" spans="1:13" ht="45" x14ac:dyDescent="0.25">
      <c r="A382" s="18" t="str">
        <f t="shared" si="35"/>
        <v>1</v>
      </c>
      <c r="B382" s="19" t="str">
        <f t="shared" si="36"/>
        <v>1</v>
      </c>
      <c r="C382" s="19" t="str">
        <f t="shared" si="37"/>
        <v>2</v>
      </c>
      <c r="D382" s="19" t="str">
        <f t="shared" si="38"/>
        <v>1</v>
      </c>
      <c r="E382" s="19" t="str">
        <f t="shared" si="39"/>
        <v>09</v>
      </c>
      <c r="F382" s="19" t="str">
        <f t="shared" si="40"/>
        <v>0</v>
      </c>
      <c r="G382" s="19" t="str">
        <f t="shared" si="41"/>
        <v>0</v>
      </c>
      <c r="H382" s="15">
        <v>11210900</v>
      </c>
      <c r="I382" s="16" t="s">
        <v>642</v>
      </c>
      <c r="J382" s="44" t="s">
        <v>53</v>
      </c>
      <c r="K382" s="16" t="s">
        <v>643</v>
      </c>
      <c r="L382" s="16" t="s">
        <v>641</v>
      </c>
      <c r="M382" s="20"/>
    </row>
    <row r="383" spans="1:13" ht="30" x14ac:dyDescent="0.25">
      <c r="A383" s="18" t="str">
        <f t="shared" si="35"/>
        <v>1</v>
      </c>
      <c r="B383" s="19" t="str">
        <f t="shared" si="36"/>
        <v>1</v>
      </c>
      <c r="C383" s="19" t="str">
        <f t="shared" si="37"/>
        <v>2</v>
      </c>
      <c r="D383" s="19" t="str">
        <f t="shared" si="38"/>
        <v>1</v>
      </c>
      <c r="E383" s="19" t="str">
        <f t="shared" si="39"/>
        <v>50</v>
      </c>
      <c r="F383" s="19" t="str">
        <f t="shared" si="40"/>
        <v>0</v>
      </c>
      <c r="G383" s="19" t="str">
        <f t="shared" si="41"/>
        <v>0</v>
      </c>
      <c r="H383" s="15">
        <v>11215000</v>
      </c>
      <c r="I383" s="16" t="s">
        <v>644</v>
      </c>
      <c r="J383" s="44" t="s">
        <v>563</v>
      </c>
      <c r="K383" s="16" t="s">
        <v>645</v>
      </c>
      <c r="L383" s="16"/>
      <c r="M383" s="20"/>
    </row>
    <row r="384" spans="1:13" ht="45" x14ac:dyDescent="0.25">
      <c r="A384" s="18" t="str">
        <f t="shared" si="35"/>
        <v>1</v>
      </c>
      <c r="B384" s="19" t="str">
        <f t="shared" si="36"/>
        <v>1</v>
      </c>
      <c r="C384" s="19" t="str">
        <f t="shared" si="37"/>
        <v>2</v>
      </c>
      <c r="D384" s="19" t="str">
        <f t="shared" si="38"/>
        <v>1</v>
      </c>
      <c r="E384" s="19" t="str">
        <f t="shared" si="39"/>
        <v>51</v>
      </c>
      <c r="F384" s="19" t="str">
        <f t="shared" si="40"/>
        <v>0</v>
      </c>
      <c r="G384" s="19" t="str">
        <f t="shared" si="41"/>
        <v>0</v>
      </c>
      <c r="H384" s="15">
        <v>11215100</v>
      </c>
      <c r="I384" s="16" t="s">
        <v>646</v>
      </c>
      <c r="J384" s="44" t="s">
        <v>563</v>
      </c>
      <c r="K384" s="16" t="s">
        <v>647</v>
      </c>
      <c r="L384" s="16"/>
      <c r="M384" s="20"/>
    </row>
    <row r="385" spans="1:13" ht="45" x14ac:dyDescent="0.25">
      <c r="A385" s="18" t="str">
        <f t="shared" si="35"/>
        <v>1</v>
      </c>
      <c r="B385" s="19" t="str">
        <f t="shared" si="36"/>
        <v>1</v>
      </c>
      <c r="C385" s="19" t="str">
        <f t="shared" si="37"/>
        <v>2</v>
      </c>
      <c r="D385" s="19" t="str">
        <f t="shared" si="38"/>
        <v>2</v>
      </c>
      <c r="E385" s="19" t="str">
        <f t="shared" si="39"/>
        <v>00</v>
      </c>
      <c r="F385" s="19" t="str">
        <f t="shared" si="40"/>
        <v>0</v>
      </c>
      <c r="G385" s="19" t="str">
        <f t="shared" si="41"/>
        <v>0</v>
      </c>
      <c r="H385" s="15">
        <v>11220000</v>
      </c>
      <c r="I385" s="16" t="s">
        <v>74</v>
      </c>
      <c r="J385" s="44" t="s">
        <v>45</v>
      </c>
      <c r="K385" s="16" t="s">
        <v>648</v>
      </c>
      <c r="L385" s="16"/>
      <c r="M385" s="20"/>
    </row>
    <row r="386" spans="1:13" ht="45" x14ac:dyDescent="0.25">
      <c r="A386" s="18" t="str">
        <f t="shared" si="35"/>
        <v>1</v>
      </c>
      <c r="B386" s="19" t="str">
        <f t="shared" si="36"/>
        <v>1</v>
      </c>
      <c r="C386" s="19" t="str">
        <f t="shared" si="37"/>
        <v>2</v>
      </c>
      <c r="D386" s="19" t="str">
        <f t="shared" si="38"/>
        <v>2</v>
      </c>
      <c r="E386" s="19" t="str">
        <f t="shared" si="39"/>
        <v>01</v>
      </c>
      <c r="F386" s="19" t="str">
        <f t="shared" si="40"/>
        <v>0</v>
      </c>
      <c r="G386" s="19" t="str">
        <f t="shared" si="41"/>
        <v>0</v>
      </c>
      <c r="H386" s="15">
        <v>11220100</v>
      </c>
      <c r="I386" s="16" t="s">
        <v>649</v>
      </c>
      <c r="J386" s="44" t="s">
        <v>53</v>
      </c>
      <c r="K386" s="16" t="s">
        <v>650</v>
      </c>
      <c r="L386" s="16"/>
      <c r="M386" s="20"/>
    </row>
    <row r="387" spans="1:13" ht="120" x14ac:dyDescent="0.25">
      <c r="A387" s="18" t="str">
        <f t="shared" si="35"/>
        <v>1</v>
      </c>
      <c r="B387" s="19" t="str">
        <f t="shared" si="36"/>
        <v>1</v>
      </c>
      <c r="C387" s="19" t="str">
        <f t="shared" si="37"/>
        <v>2</v>
      </c>
      <c r="D387" s="19" t="str">
        <f t="shared" si="38"/>
        <v>2</v>
      </c>
      <c r="E387" s="19" t="str">
        <f t="shared" si="39"/>
        <v>02</v>
      </c>
      <c r="F387" s="19" t="str">
        <f t="shared" si="40"/>
        <v>0</v>
      </c>
      <c r="G387" s="19" t="str">
        <f t="shared" si="41"/>
        <v>0</v>
      </c>
      <c r="H387" s="15">
        <v>11220200</v>
      </c>
      <c r="I387" s="16" t="s">
        <v>651</v>
      </c>
      <c r="J387" s="44" t="s">
        <v>53</v>
      </c>
      <c r="K387" s="16" t="s">
        <v>652</v>
      </c>
      <c r="L387" s="16"/>
      <c r="M387" s="20"/>
    </row>
    <row r="388" spans="1:13" ht="87" customHeight="1" x14ac:dyDescent="0.25">
      <c r="A388" s="18" t="str">
        <f t="shared" si="35"/>
        <v>1</v>
      </c>
      <c r="B388" s="19" t="str">
        <f t="shared" si="36"/>
        <v>1</v>
      </c>
      <c r="C388" s="19" t="str">
        <f t="shared" si="37"/>
        <v>2</v>
      </c>
      <c r="D388" s="19" t="str">
        <f t="shared" si="38"/>
        <v>2</v>
      </c>
      <c r="E388" s="19" t="str">
        <f t="shared" si="39"/>
        <v>50</v>
      </c>
      <c r="F388" s="19" t="str">
        <f t="shared" si="40"/>
        <v>0</v>
      </c>
      <c r="G388" s="19" t="str">
        <f t="shared" si="41"/>
        <v>0</v>
      </c>
      <c r="H388" s="15">
        <v>11225000</v>
      </c>
      <c r="I388" s="16" t="s">
        <v>653</v>
      </c>
      <c r="J388" s="44" t="s">
        <v>563</v>
      </c>
      <c r="K388" s="16" t="s">
        <v>654</v>
      </c>
      <c r="L388" s="16" t="s">
        <v>655</v>
      </c>
      <c r="M388" s="20"/>
    </row>
    <row r="389" spans="1:13" ht="60" x14ac:dyDescent="0.25">
      <c r="A389" s="18" t="str">
        <f t="shared" ref="A389:A453" si="42">MID($H389,1,1)</f>
        <v>1</v>
      </c>
      <c r="B389" s="19" t="str">
        <f t="shared" ref="B389:B453" si="43">MID($H389,2,1)</f>
        <v>1</v>
      </c>
      <c r="C389" s="19" t="str">
        <f t="shared" ref="C389:C453" si="44">MID($H389,3,1)</f>
        <v>2</v>
      </c>
      <c r="D389" s="19" t="str">
        <f t="shared" ref="D389:D453" si="45">MID($H389,4,1)</f>
        <v>2</v>
      </c>
      <c r="E389" s="19" t="str">
        <f t="shared" ref="E389:E453" si="46">MID($H389,5,2)</f>
        <v>51</v>
      </c>
      <c r="F389" s="19" t="str">
        <f t="shared" ref="F389:F453" si="47">MID($H389,7,1)</f>
        <v>0</v>
      </c>
      <c r="G389" s="19" t="str">
        <f t="shared" ref="G389:G453" si="48">MID($H389,8,1)</f>
        <v>0</v>
      </c>
      <c r="H389" s="15">
        <v>11225100</v>
      </c>
      <c r="I389" s="16" t="s">
        <v>656</v>
      </c>
      <c r="J389" s="44" t="s">
        <v>563</v>
      </c>
      <c r="K389" s="16" t="s">
        <v>657</v>
      </c>
      <c r="L389" s="16" t="s">
        <v>655</v>
      </c>
      <c r="M389" s="20"/>
    </row>
    <row r="390" spans="1:13" ht="24" customHeight="1" x14ac:dyDescent="0.25">
      <c r="A390" s="18" t="str">
        <f t="shared" si="42"/>
        <v>1</v>
      </c>
      <c r="B390" s="19" t="str">
        <f t="shared" si="43"/>
        <v>1</v>
      </c>
      <c r="C390" s="19" t="str">
        <f t="shared" si="44"/>
        <v>2</v>
      </c>
      <c r="D390" s="19" t="str">
        <f t="shared" si="45"/>
        <v>2</v>
      </c>
      <c r="E390" s="19" t="str">
        <f t="shared" si="46"/>
        <v>52</v>
      </c>
      <c r="F390" s="19" t="str">
        <f t="shared" si="47"/>
        <v>0</v>
      </c>
      <c r="G390" s="19" t="str">
        <f t="shared" si="48"/>
        <v>0</v>
      </c>
      <c r="H390" s="15">
        <v>11225200</v>
      </c>
      <c r="I390" s="16" t="s">
        <v>658</v>
      </c>
      <c r="J390" s="44" t="s">
        <v>563</v>
      </c>
      <c r="K390" s="16" t="s">
        <v>659</v>
      </c>
      <c r="L390" s="16" t="s">
        <v>655</v>
      </c>
      <c r="M390" s="20"/>
    </row>
    <row r="391" spans="1:13" ht="30" customHeight="1" x14ac:dyDescent="0.25">
      <c r="A391" s="18" t="str">
        <f>MID($H391,1,1)</f>
        <v>1</v>
      </c>
      <c r="B391" s="19" t="str">
        <f t="shared" si="43"/>
        <v>1</v>
      </c>
      <c r="C391" s="19" t="str">
        <f t="shared" si="44"/>
        <v>2</v>
      </c>
      <c r="D391" s="19" t="str">
        <f t="shared" si="45"/>
        <v>2</v>
      </c>
      <c r="E391" s="19" t="str">
        <f t="shared" si="46"/>
        <v>53</v>
      </c>
      <c r="F391" s="19" t="str">
        <f t="shared" si="47"/>
        <v>0</v>
      </c>
      <c r="G391" s="19" t="str">
        <f t="shared" si="48"/>
        <v>0</v>
      </c>
      <c r="H391" s="15">
        <v>11225300</v>
      </c>
      <c r="I391" s="16" t="s">
        <v>660</v>
      </c>
      <c r="J391" s="44" t="s">
        <v>563</v>
      </c>
      <c r="K391" s="16" t="s">
        <v>661</v>
      </c>
      <c r="L391" s="16"/>
      <c r="M391" s="20"/>
    </row>
    <row r="392" spans="1:13" ht="51" customHeight="1" x14ac:dyDescent="0.25">
      <c r="A392" s="18" t="str">
        <f t="shared" si="42"/>
        <v>1</v>
      </c>
      <c r="B392" s="19" t="str">
        <f t="shared" si="43"/>
        <v>1</v>
      </c>
      <c r="C392" s="19" t="str">
        <f t="shared" si="44"/>
        <v>3</v>
      </c>
      <c r="D392" s="19" t="str">
        <f t="shared" si="45"/>
        <v>0</v>
      </c>
      <c r="E392" s="19" t="str">
        <f t="shared" si="46"/>
        <v>00</v>
      </c>
      <c r="F392" s="19" t="str">
        <f t="shared" si="47"/>
        <v>0</v>
      </c>
      <c r="G392" s="19" t="str">
        <f t="shared" si="48"/>
        <v>0</v>
      </c>
      <c r="H392" s="15">
        <v>11300000</v>
      </c>
      <c r="I392" s="16" t="s">
        <v>76</v>
      </c>
      <c r="J392" s="44" t="s">
        <v>45</v>
      </c>
      <c r="K392" s="16" t="s">
        <v>77</v>
      </c>
      <c r="L392" s="16"/>
      <c r="M392" s="20"/>
    </row>
    <row r="393" spans="1:13" ht="24" customHeight="1" x14ac:dyDescent="0.25">
      <c r="A393" s="18" t="str">
        <f t="shared" si="42"/>
        <v>1</v>
      </c>
      <c r="B393" s="19" t="str">
        <f t="shared" si="43"/>
        <v>1</v>
      </c>
      <c r="C393" s="19" t="str">
        <f t="shared" si="44"/>
        <v>3</v>
      </c>
      <c r="D393" s="19" t="str">
        <f t="shared" si="45"/>
        <v>1</v>
      </c>
      <c r="E393" s="19" t="str">
        <f t="shared" si="46"/>
        <v>00</v>
      </c>
      <c r="F393" s="19" t="str">
        <f t="shared" si="47"/>
        <v>0</v>
      </c>
      <c r="G393" s="19" t="str">
        <f t="shared" si="48"/>
        <v>0</v>
      </c>
      <c r="H393" s="15">
        <v>11310000</v>
      </c>
      <c r="I393" s="16" t="s">
        <v>76</v>
      </c>
      <c r="J393" s="44" t="s">
        <v>45</v>
      </c>
      <c r="K393" s="16" t="s">
        <v>77</v>
      </c>
      <c r="L393" s="7"/>
      <c r="M393" s="35"/>
    </row>
    <row r="394" spans="1:13" ht="45" x14ac:dyDescent="0.25">
      <c r="A394" s="18" t="str">
        <f t="shared" si="42"/>
        <v>1</v>
      </c>
      <c r="B394" s="19" t="str">
        <f t="shared" si="43"/>
        <v>1</v>
      </c>
      <c r="C394" s="19" t="str">
        <f t="shared" si="44"/>
        <v>3</v>
      </c>
      <c r="D394" s="19" t="str">
        <f t="shared" si="45"/>
        <v>1</v>
      </c>
      <c r="E394" s="19" t="str">
        <f t="shared" si="46"/>
        <v>50</v>
      </c>
      <c r="F394" s="19" t="str">
        <f t="shared" si="47"/>
        <v>0</v>
      </c>
      <c r="G394" s="19" t="str">
        <f t="shared" si="48"/>
        <v>0</v>
      </c>
      <c r="H394" s="15">
        <v>11315000</v>
      </c>
      <c r="I394" s="16" t="s">
        <v>662</v>
      </c>
      <c r="J394" s="44" t="s">
        <v>563</v>
      </c>
      <c r="K394" s="16" t="s">
        <v>663</v>
      </c>
      <c r="L394" s="7"/>
      <c r="M394" s="35"/>
    </row>
    <row r="395" spans="1:13" ht="24" customHeight="1" x14ac:dyDescent="0.25">
      <c r="A395" s="18" t="str">
        <f t="shared" si="42"/>
        <v>1</v>
      </c>
      <c r="B395" s="19" t="str">
        <f t="shared" si="43"/>
        <v>1</v>
      </c>
      <c r="C395" s="19" t="str">
        <f t="shared" si="44"/>
        <v>3</v>
      </c>
      <c r="D395" s="19" t="str">
        <f t="shared" si="45"/>
        <v>1</v>
      </c>
      <c r="E395" s="19" t="str">
        <f t="shared" si="46"/>
        <v>51</v>
      </c>
      <c r="F395" s="19" t="str">
        <f t="shared" si="47"/>
        <v>0</v>
      </c>
      <c r="G395" s="19" t="str">
        <f t="shared" si="48"/>
        <v>0</v>
      </c>
      <c r="H395" s="15">
        <v>11315100</v>
      </c>
      <c r="I395" s="16" t="s">
        <v>664</v>
      </c>
      <c r="J395" s="44" t="s">
        <v>563</v>
      </c>
      <c r="K395" s="16" t="s">
        <v>665</v>
      </c>
      <c r="L395" s="7"/>
      <c r="M395" s="35"/>
    </row>
    <row r="396" spans="1:13" ht="24" customHeight="1" x14ac:dyDescent="0.25">
      <c r="A396" s="18" t="str">
        <f t="shared" si="42"/>
        <v>1</v>
      </c>
      <c r="B396" s="19" t="str">
        <f t="shared" si="43"/>
        <v>1</v>
      </c>
      <c r="C396" s="19" t="str">
        <f t="shared" si="44"/>
        <v>3</v>
      </c>
      <c r="D396" s="19" t="str">
        <f t="shared" si="45"/>
        <v>1</v>
      </c>
      <c r="E396" s="19" t="str">
        <f t="shared" si="46"/>
        <v>52</v>
      </c>
      <c r="F396" s="19" t="str">
        <f t="shared" si="47"/>
        <v>0</v>
      </c>
      <c r="G396" s="19" t="str">
        <f t="shared" si="48"/>
        <v>0</v>
      </c>
      <c r="H396" s="15">
        <v>11315200</v>
      </c>
      <c r="I396" s="16" t="s">
        <v>666</v>
      </c>
      <c r="J396" s="44" t="s">
        <v>563</v>
      </c>
      <c r="K396" s="16" t="s">
        <v>667</v>
      </c>
      <c r="L396" s="7"/>
      <c r="M396" s="35"/>
    </row>
    <row r="397" spans="1:13" ht="30" customHeight="1" x14ac:dyDescent="0.25">
      <c r="A397" s="18" t="str">
        <f t="shared" si="42"/>
        <v>1</v>
      </c>
      <c r="B397" s="19" t="str">
        <f t="shared" si="43"/>
        <v>1</v>
      </c>
      <c r="C397" s="19" t="str">
        <f t="shared" si="44"/>
        <v>3</v>
      </c>
      <c r="D397" s="19" t="str">
        <f t="shared" si="45"/>
        <v>1</v>
      </c>
      <c r="E397" s="19" t="str">
        <f t="shared" si="46"/>
        <v>53</v>
      </c>
      <c r="F397" s="19" t="str">
        <f t="shared" si="47"/>
        <v>0</v>
      </c>
      <c r="G397" s="19" t="str">
        <f t="shared" si="48"/>
        <v>0</v>
      </c>
      <c r="H397" s="15">
        <v>11315300</v>
      </c>
      <c r="I397" s="16" t="s">
        <v>668</v>
      </c>
      <c r="J397" s="44" t="s">
        <v>563</v>
      </c>
      <c r="K397" s="16" t="s">
        <v>669</v>
      </c>
      <c r="L397" s="7"/>
      <c r="M397" s="35"/>
    </row>
    <row r="398" spans="1:13" ht="24" customHeight="1" x14ac:dyDescent="0.25">
      <c r="A398" s="37" t="str">
        <f t="shared" si="42"/>
        <v>1</v>
      </c>
      <c r="B398" s="38" t="str">
        <f t="shared" si="43"/>
        <v>1</v>
      </c>
      <c r="C398" s="38" t="str">
        <f t="shared" si="44"/>
        <v>3</v>
      </c>
      <c r="D398" s="38" t="str">
        <f t="shared" si="45"/>
        <v>1</v>
      </c>
      <c r="E398" s="38" t="str">
        <f t="shared" si="46"/>
        <v>99</v>
      </c>
      <c r="F398" s="38" t="str">
        <f t="shared" si="47"/>
        <v>0</v>
      </c>
      <c r="G398" s="38" t="str">
        <f t="shared" si="48"/>
        <v>0</v>
      </c>
      <c r="H398" s="39">
        <v>11319900</v>
      </c>
      <c r="I398" s="16" t="s">
        <v>670</v>
      </c>
      <c r="J398" s="44" t="s">
        <v>53</v>
      </c>
      <c r="K398" s="16" t="s">
        <v>671</v>
      </c>
      <c r="L398" s="40"/>
      <c r="M398" s="41"/>
    </row>
    <row r="399" spans="1:13" ht="28.15" customHeight="1" x14ac:dyDescent="0.25">
      <c r="A399" s="18" t="str">
        <f t="shared" si="42"/>
        <v>1</v>
      </c>
      <c r="B399" s="19" t="str">
        <f t="shared" si="43"/>
        <v>2</v>
      </c>
      <c r="C399" s="19" t="str">
        <f t="shared" si="44"/>
        <v>0</v>
      </c>
      <c r="D399" s="19" t="str">
        <f t="shared" si="45"/>
        <v>0</v>
      </c>
      <c r="E399" s="19" t="str">
        <f t="shared" si="46"/>
        <v>00</v>
      </c>
      <c r="F399" s="19" t="str">
        <f t="shared" si="47"/>
        <v>0</v>
      </c>
      <c r="G399" s="19" t="str">
        <f t="shared" si="48"/>
        <v>0</v>
      </c>
      <c r="H399" s="15">
        <v>12000000</v>
      </c>
      <c r="I399" s="16" t="s">
        <v>672</v>
      </c>
      <c r="J399" s="44" t="s">
        <v>45</v>
      </c>
      <c r="K399" s="16" t="s">
        <v>673</v>
      </c>
      <c r="L399" s="16"/>
      <c r="M399" s="20"/>
    </row>
    <row r="400" spans="1:13" ht="24" customHeight="1" x14ac:dyDescent="0.25">
      <c r="A400" s="18" t="str">
        <f t="shared" si="42"/>
        <v>1</v>
      </c>
      <c r="B400" s="19" t="str">
        <f t="shared" si="43"/>
        <v>2</v>
      </c>
      <c r="C400" s="19" t="str">
        <f t="shared" si="44"/>
        <v>1</v>
      </c>
      <c r="D400" s="19" t="str">
        <f t="shared" si="45"/>
        <v>0</v>
      </c>
      <c r="E400" s="19" t="str">
        <f t="shared" si="46"/>
        <v>00</v>
      </c>
      <c r="F400" s="19" t="str">
        <f t="shared" si="47"/>
        <v>0</v>
      </c>
      <c r="G400" s="19" t="str">
        <f t="shared" si="48"/>
        <v>0</v>
      </c>
      <c r="H400" s="15">
        <v>12100000</v>
      </c>
      <c r="I400" s="16" t="s">
        <v>674</v>
      </c>
      <c r="J400" s="44" t="s">
        <v>45</v>
      </c>
      <c r="K400" s="16" t="s">
        <v>675</v>
      </c>
      <c r="L400" s="16"/>
      <c r="M400" s="20"/>
    </row>
    <row r="401" spans="1:13" ht="40.5" customHeight="1" x14ac:dyDescent="0.25">
      <c r="A401" s="18" t="str">
        <f t="shared" si="42"/>
        <v>1</v>
      </c>
      <c r="B401" s="19" t="str">
        <f t="shared" si="43"/>
        <v>2</v>
      </c>
      <c r="C401" s="19" t="str">
        <f t="shared" si="44"/>
        <v>1</v>
      </c>
      <c r="D401" s="19" t="str">
        <f t="shared" si="45"/>
        <v>1</v>
      </c>
      <c r="E401" s="19" t="str">
        <f t="shared" si="46"/>
        <v>00</v>
      </c>
      <c r="F401" s="19" t="str">
        <f t="shared" si="47"/>
        <v>0</v>
      </c>
      <c r="G401" s="19" t="str">
        <f t="shared" si="48"/>
        <v>0</v>
      </c>
      <c r="H401" s="15">
        <v>12110000</v>
      </c>
      <c r="I401" s="16" t="s">
        <v>676</v>
      </c>
      <c r="J401" s="44" t="s">
        <v>45</v>
      </c>
      <c r="K401" s="16" t="s">
        <v>677</v>
      </c>
      <c r="L401" s="16"/>
      <c r="M401" s="20"/>
    </row>
    <row r="402" spans="1:13" ht="24" customHeight="1" x14ac:dyDescent="0.25">
      <c r="A402" s="18" t="str">
        <f t="shared" si="42"/>
        <v>1</v>
      </c>
      <c r="B402" s="19" t="str">
        <f t="shared" si="43"/>
        <v>2</v>
      </c>
      <c r="C402" s="19" t="str">
        <f t="shared" si="44"/>
        <v>1</v>
      </c>
      <c r="D402" s="19" t="str">
        <f t="shared" si="45"/>
        <v>1</v>
      </c>
      <c r="E402" s="19" t="str">
        <f t="shared" si="46"/>
        <v>01</v>
      </c>
      <c r="F402" s="19" t="str">
        <f t="shared" si="47"/>
        <v>0</v>
      </c>
      <c r="G402" s="19" t="str">
        <f t="shared" si="48"/>
        <v>0</v>
      </c>
      <c r="H402" s="15">
        <v>12110100</v>
      </c>
      <c r="I402" s="16" t="s">
        <v>678</v>
      </c>
      <c r="J402" s="44" t="s">
        <v>53</v>
      </c>
      <c r="K402" s="16" t="s">
        <v>679</v>
      </c>
      <c r="L402" s="16"/>
      <c r="M402" s="20"/>
    </row>
    <row r="403" spans="1:13" ht="24" customHeight="1" x14ac:dyDescent="0.25">
      <c r="A403" s="18" t="str">
        <f t="shared" si="42"/>
        <v>1</v>
      </c>
      <c r="B403" s="19" t="str">
        <f t="shared" si="43"/>
        <v>2</v>
      </c>
      <c r="C403" s="19" t="str">
        <f t="shared" si="44"/>
        <v>1</v>
      </c>
      <c r="D403" s="19" t="str">
        <f t="shared" si="45"/>
        <v>1</v>
      </c>
      <c r="E403" s="19" t="str">
        <f t="shared" si="46"/>
        <v>02</v>
      </c>
      <c r="F403" s="19" t="str">
        <f t="shared" si="47"/>
        <v>0</v>
      </c>
      <c r="G403" s="19" t="str">
        <f t="shared" si="48"/>
        <v>0</v>
      </c>
      <c r="H403" s="15">
        <v>12110200</v>
      </c>
      <c r="I403" s="16" t="s">
        <v>80</v>
      </c>
      <c r="J403" s="44" t="s">
        <v>53</v>
      </c>
      <c r="K403" s="16" t="s">
        <v>680</v>
      </c>
      <c r="L403" s="16"/>
      <c r="M403" s="20"/>
    </row>
    <row r="404" spans="1:13" ht="26.65" customHeight="1" x14ac:dyDescent="0.25">
      <c r="A404" s="18" t="str">
        <f t="shared" si="42"/>
        <v>1</v>
      </c>
      <c r="B404" s="19" t="str">
        <f t="shared" si="43"/>
        <v>2</v>
      </c>
      <c r="C404" s="19" t="str">
        <f t="shared" si="44"/>
        <v>1</v>
      </c>
      <c r="D404" s="19" t="str">
        <f t="shared" si="45"/>
        <v>1</v>
      </c>
      <c r="E404" s="19" t="str">
        <f t="shared" si="46"/>
        <v>49</v>
      </c>
      <c r="F404" s="19" t="str">
        <f t="shared" si="47"/>
        <v>0</v>
      </c>
      <c r="G404" s="19" t="str">
        <f t="shared" si="48"/>
        <v>0</v>
      </c>
      <c r="H404" s="15">
        <v>12114900</v>
      </c>
      <c r="I404" s="16" t="s">
        <v>82</v>
      </c>
      <c r="J404" s="44" t="s">
        <v>53</v>
      </c>
      <c r="K404" s="16" t="s">
        <v>681</v>
      </c>
      <c r="L404" s="16"/>
      <c r="M404" s="20"/>
    </row>
    <row r="405" spans="1:13" ht="29.65" customHeight="1" x14ac:dyDescent="0.25">
      <c r="A405" s="18" t="str">
        <f t="shared" si="42"/>
        <v>1</v>
      </c>
      <c r="B405" s="19" t="str">
        <f t="shared" si="43"/>
        <v>2</v>
      </c>
      <c r="C405" s="19" t="str">
        <f t="shared" si="44"/>
        <v>1</v>
      </c>
      <c r="D405" s="19" t="str">
        <f t="shared" si="45"/>
        <v>2</v>
      </c>
      <c r="E405" s="19" t="str">
        <f t="shared" si="46"/>
        <v>00</v>
      </c>
      <c r="F405" s="19" t="str">
        <f t="shared" si="47"/>
        <v>0</v>
      </c>
      <c r="G405" s="19" t="str">
        <f t="shared" si="48"/>
        <v>0</v>
      </c>
      <c r="H405" s="15">
        <v>12120000</v>
      </c>
      <c r="I405" s="16" t="s">
        <v>682</v>
      </c>
      <c r="J405" s="44" t="s">
        <v>45</v>
      </c>
      <c r="K405" s="16" t="s">
        <v>683</v>
      </c>
      <c r="L405" s="16"/>
      <c r="M405" s="20"/>
    </row>
    <row r="406" spans="1:13" ht="30" customHeight="1" x14ac:dyDescent="0.25">
      <c r="A406" s="18" t="str">
        <f t="shared" si="42"/>
        <v>1</v>
      </c>
      <c r="B406" s="19" t="str">
        <f t="shared" si="43"/>
        <v>2</v>
      </c>
      <c r="C406" s="19" t="str">
        <f t="shared" si="44"/>
        <v>1</v>
      </c>
      <c r="D406" s="19" t="str">
        <f t="shared" si="45"/>
        <v>2</v>
      </c>
      <c r="E406" s="19" t="str">
        <f t="shared" si="46"/>
        <v>01</v>
      </c>
      <c r="F406" s="19" t="str">
        <f t="shared" si="47"/>
        <v>0</v>
      </c>
      <c r="G406" s="19" t="str">
        <f t="shared" si="48"/>
        <v>0</v>
      </c>
      <c r="H406" s="15">
        <v>12120100</v>
      </c>
      <c r="I406" s="16" t="s">
        <v>87</v>
      </c>
      <c r="J406" s="44" t="s">
        <v>53</v>
      </c>
      <c r="K406" s="16" t="s">
        <v>88</v>
      </c>
      <c r="L406" s="16" t="s">
        <v>86</v>
      </c>
      <c r="M406" s="20"/>
    </row>
    <row r="407" spans="1:13" ht="24" customHeight="1" x14ac:dyDescent="0.25">
      <c r="A407" s="18" t="str">
        <f t="shared" si="42"/>
        <v>1</v>
      </c>
      <c r="B407" s="19" t="str">
        <f t="shared" si="43"/>
        <v>2</v>
      </c>
      <c r="C407" s="19" t="str">
        <f t="shared" si="44"/>
        <v>1</v>
      </c>
      <c r="D407" s="19" t="str">
        <f t="shared" si="45"/>
        <v>2</v>
      </c>
      <c r="E407" s="19" t="str">
        <f t="shared" si="46"/>
        <v>02</v>
      </c>
      <c r="F407" s="19" t="str">
        <f t="shared" si="47"/>
        <v>0</v>
      </c>
      <c r="G407" s="19" t="str">
        <f t="shared" si="48"/>
        <v>0</v>
      </c>
      <c r="H407" s="15">
        <v>12120200</v>
      </c>
      <c r="I407" s="16" t="s">
        <v>89</v>
      </c>
      <c r="J407" s="44" t="s">
        <v>53</v>
      </c>
      <c r="K407" s="16" t="s">
        <v>684</v>
      </c>
      <c r="L407" s="16" t="s">
        <v>86</v>
      </c>
      <c r="M407" s="20"/>
    </row>
    <row r="408" spans="1:13" ht="24" customHeight="1" x14ac:dyDescent="0.25">
      <c r="A408" s="18" t="str">
        <f t="shared" si="42"/>
        <v>1</v>
      </c>
      <c r="B408" s="19" t="str">
        <f t="shared" si="43"/>
        <v>2</v>
      </c>
      <c r="C408" s="19" t="str">
        <f t="shared" si="44"/>
        <v>1</v>
      </c>
      <c r="D408" s="19" t="str">
        <f t="shared" si="45"/>
        <v>2</v>
      </c>
      <c r="E408" s="19" t="str">
        <f t="shared" si="46"/>
        <v>49</v>
      </c>
      <c r="F408" s="19" t="str">
        <f t="shared" si="47"/>
        <v>0</v>
      </c>
      <c r="G408" s="19" t="str">
        <f t="shared" si="48"/>
        <v>0</v>
      </c>
      <c r="H408" s="15">
        <v>12124900</v>
      </c>
      <c r="I408" s="16" t="s">
        <v>113</v>
      </c>
      <c r="J408" s="44" t="s">
        <v>53</v>
      </c>
      <c r="K408" s="16" t="s">
        <v>685</v>
      </c>
      <c r="L408" s="16"/>
      <c r="M408" s="20"/>
    </row>
    <row r="409" spans="1:13" ht="24" customHeight="1" x14ac:dyDescent="0.25">
      <c r="A409" s="18" t="str">
        <f t="shared" si="42"/>
        <v>1</v>
      </c>
      <c r="B409" s="19" t="str">
        <f t="shared" si="43"/>
        <v>2</v>
      </c>
      <c r="C409" s="19" t="str">
        <f t="shared" si="44"/>
        <v>1</v>
      </c>
      <c r="D409" s="19" t="str">
        <f t="shared" si="45"/>
        <v>3</v>
      </c>
      <c r="E409" s="19" t="str">
        <f t="shared" si="46"/>
        <v>00</v>
      </c>
      <c r="F409" s="19" t="str">
        <f t="shared" si="47"/>
        <v>0</v>
      </c>
      <c r="G409" s="19" t="str">
        <f t="shared" si="48"/>
        <v>0</v>
      </c>
      <c r="H409" s="15">
        <v>12130000</v>
      </c>
      <c r="I409" s="16" t="s">
        <v>114</v>
      </c>
      <c r="J409" s="44" t="s">
        <v>45</v>
      </c>
      <c r="K409" s="16" t="s">
        <v>686</v>
      </c>
      <c r="L409" s="16"/>
      <c r="M409" s="20"/>
    </row>
    <row r="410" spans="1:13" ht="24" customHeight="1" x14ac:dyDescent="0.25">
      <c r="A410" s="18" t="str">
        <f t="shared" si="42"/>
        <v>1</v>
      </c>
      <c r="B410" s="19" t="str">
        <f t="shared" si="43"/>
        <v>2</v>
      </c>
      <c r="C410" s="19" t="str">
        <f t="shared" si="44"/>
        <v>1</v>
      </c>
      <c r="D410" s="19" t="str">
        <f t="shared" si="45"/>
        <v>3</v>
      </c>
      <c r="E410" s="19" t="str">
        <f t="shared" si="46"/>
        <v>01</v>
      </c>
      <c r="F410" s="19" t="str">
        <f t="shared" si="47"/>
        <v>0</v>
      </c>
      <c r="G410" s="19" t="str">
        <f t="shared" si="48"/>
        <v>0</v>
      </c>
      <c r="H410" s="15">
        <v>12130100</v>
      </c>
      <c r="I410" s="16" t="s">
        <v>116</v>
      </c>
      <c r="J410" s="44" t="s">
        <v>53</v>
      </c>
      <c r="K410" s="16" t="s">
        <v>687</v>
      </c>
      <c r="L410" s="16"/>
      <c r="M410" s="20"/>
    </row>
    <row r="411" spans="1:13" ht="24" customHeight="1" x14ac:dyDescent="0.25">
      <c r="A411" s="18" t="str">
        <f t="shared" si="42"/>
        <v>1</v>
      </c>
      <c r="B411" s="19" t="str">
        <f t="shared" si="43"/>
        <v>2</v>
      </c>
      <c r="C411" s="19" t="str">
        <f t="shared" si="44"/>
        <v>1</v>
      </c>
      <c r="D411" s="19" t="str">
        <f t="shared" si="45"/>
        <v>3</v>
      </c>
      <c r="E411" s="19" t="str">
        <f t="shared" si="46"/>
        <v>02</v>
      </c>
      <c r="F411" s="19" t="str">
        <f t="shared" si="47"/>
        <v>0</v>
      </c>
      <c r="G411" s="19" t="str">
        <f t="shared" si="48"/>
        <v>0</v>
      </c>
      <c r="H411" s="15">
        <v>12130200</v>
      </c>
      <c r="I411" s="16" t="s">
        <v>118</v>
      </c>
      <c r="J411" s="44" t="s">
        <v>53</v>
      </c>
      <c r="K411" s="16" t="s">
        <v>688</v>
      </c>
      <c r="L411" s="16"/>
      <c r="M411" s="20"/>
    </row>
    <row r="412" spans="1:13" ht="24" customHeight="1" x14ac:dyDescent="0.25">
      <c r="A412" s="18" t="str">
        <f t="shared" si="42"/>
        <v>1</v>
      </c>
      <c r="B412" s="19" t="str">
        <f t="shared" si="43"/>
        <v>2</v>
      </c>
      <c r="C412" s="19" t="str">
        <f t="shared" si="44"/>
        <v>1</v>
      </c>
      <c r="D412" s="19" t="str">
        <f t="shared" si="45"/>
        <v>3</v>
      </c>
      <c r="E412" s="19" t="str">
        <f t="shared" si="46"/>
        <v>49</v>
      </c>
      <c r="F412" s="19" t="str">
        <f t="shared" si="47"/>
        <v>0</v>
      </c>
      <c r="G412" s="19" t="str">
        <f t="shared" si="48"/>
        <v>0</v>
      </c>
      <c r="H412" s="15">
        <v>12134900</v>
      </c>
      <c r="I412" s="16" t="s">
        <v>124</v>
      </c>
      <c r="J412" s="44" t="s">
        <v>53</v>
      </c>
      <c r="K412" s="16" t="s">
        <v>689</v>
      </c>
      <c r="L412" s="16"/>
      <c r="M412" s="20"/>
    </row>
    <row r="413" spans="1:13" ht="24" customHeight="1" x14ac:dyDescent="0.25">
      <c r="A413" s="18" t="str">
        <f t="shared" si="42"/>
        <v>1</v>
      </c>
      <c r="B413" s="19" t="str">
        <f t="shared" si="43"/>
        <v>2</v>
      </c>
      <c r="C413" s="19" t="str">
        <f t="shared" si="44"/>
        <v>1</v>
      </c>
      <c r="D413" s="19" t="str">
        <f t="shared" si="45"/>
        <v>4</v>
      </c>
      <c r="E413" s="19" t="str">
        <f t="shared" si="46"/>
        <v>00</v>
      </c>
      <c r="F413" s="19" t="str">
        <f t="shared" si="47"/>
        <v>0</v>
      </c>
      <c r="G413" s="19" t="str">
        <f t="shared" si="48"/>
        <v>0</v>
      </c>
      <c r="H413" s="15">
        <v>12140000</v>
      </c>
      <c r="I413" s="16" t="s">
        <v>690</v>
      </c>
      <c r="J413" s="44" t="s">
        <v>45</v>
      </c>
      <c r="K413" s="16" t="s">
        <v>691</v>
      </c>
      <c r="L413" s="16"/>
      <c r="M413" s="20"/>
    </row>
    <row r="414" spans="1:13" ht="24" customHeight="1" x14ac:dyDescent="0.25">
      <c r="A414" s="18" t="str">
        <f t="shared" si="42"/>
        <v>1</v>
      </c>
      <c r="B414" s="19" t="str">
        <f t="shared" si="43"/>
        <v>2</v>
      </c>
      <c r="C414" s="19" t="str">
        <f t="shared" si="44"/>
        <v>1</v>
      </c>
      <c r="D414" s="19" t="str">
        <f t="shared" si="45"/>
        <v>4</v>
      </c>
      <c r="E414" s="19" t="str">
        <f t="shared" si="46"/>
        <v>01</v>
      </c>
      <c r="F414" s="19" t="str">
        <f t="shared" si="47"/>
        <v>0</v>
      </c>
      <c r="G414" s="19" t="str">
        <f t="shared" si="48"/>
        <v>0</v>
      </c>
      <c r="H414" s="15">
        <v>12140100</v>
      </c>
      <c r="I414" s="16" t="s">
        <v>692</v>
      </c>
      <c r="J414" s="44" t="s">
        <v>53</v>
      </c>
      <c r="K414" s="16" t="s">
        <v>693</v>
      </c>
      <c r="L414" s="16" t="s">
        <v>86</v>
      </c>
      <c r="M414" s="20"/>
    </row>
    <row r="415" spans="1:13" ht="24" customHeight="1" x14ac:dyDescent="0.25">
      <c r="A415" s="18" t="str">
        <f t="shared" si="42"/>
        <v>1</v>
      </c>
      <c r="B415" s="19" t="str">
        <f t="shared" si="43"/>
        <v>2</v>
      </c>
      <c r="C415" s="19" t="str">
        <f t="shared" si="44"/>
        <v>1</v>
      </c>
      <c r="D415" s="19" t="str">
        <f t="shared" si="45"/>
        <v>4</v>
      </c>
      <c r="E415" s="19" t="str">
        <f t="shared" si="46"/>
        <v>01</v>
      </c>
      <c r="F415" s="19" t="str">
        <f t="shared" si="47"/>
        <v>1</v>
      </c>
      <c r="G415" s="19" t="str">
        <f t="shared" si="48"/>
        <v>0</v>
      </c>
      <c r="H415" s="15">
        <v>12140110</v>
      </c>
      <c r="I415" s="16" t="s">
        <v>694</v>
      </c>
      <c r="J415" s="44" t="s">
        <v>53</v>
      </c>
      <c r="K415" s="16" t="s">
        <v>695</v>
      </c>
      <c r="L415" s="16" t="s">
        <v>86</v>
      </c>
      <c r="M415" s="20"/>
    </row>
    <row r="416" spans="1:13" ht="120" x14ac:dyDescent="0.25">
      <c r="A416" s="18" t="str">
        <f t="shared" si="42"/>
        <v>1</v>
      </c>
      <c r="B416" s="19" t="str">
        <f t="shared" si="43"/>
        <v>2</v>
      </c>
      <c r="C416" s="19" t="str">
        <f t="shared" si="44"/>
        <v>1</v>
      </c>
      <c r="D416" s="19" t="str">
        <f t="shared" si="45"/>
        <v>4</v>
      </c>
      <c r="E416" s="19" t="str">
        <f t="shared" si="46"/>
        <v>01</v>
      </c>
      <c r="F416" s="19" t="str">
        <f t="shared" si="47"/>
        <v>2</v>
      </c>
      <c r="G416" s="19" t="str">
        <f t="shared" si="48"/>
        <v>0</v>
      </c>
      <c r="H416" s="15">
        <v>12140120</v>
      </c>
      <c r="I416" s="16" t="s">
        <v>696</v>
      </c>
      <c r="J416" s="44" t="s">
        <v>53</v>
      </c>
      <c r="K416" s="16" t="s">
        <v>697</v>
      </c>
      <c r="L416" s="16" t="s">
        <v>86</v>
      </c>
      <c r="M416" s="20"/>
    </row>
    <row r="417" spans="1:13" ht="45" x14ac:dyDescent="0.25">
      <c r="A417" s="18" t="str">
        <f t="shared" si="42"/>
        <v>1</v>
      </c>
      <c r="B417" s="19" t="str">
        <f t="shared" si="43"/>
        <v>2</v>
      </c>
      <c r="C417" s="19" t="str">
        <f t="shared" si="44"/>
        <v>1</v>
      </c>
      <c r="D417" s="19" t="str">
        <f t="shared" si="45"/>
        <v>4</v>
      </c>
      <c r="E417" s="19" t="str">
        <f t="shared" si="46"/>
        <v>02</v>
      </c>
      <c r="F417" s="19" t="str">
        <f t="shared" si="47"/>
        <v>0</v>
      </c>
      <c r="G417" s="19" t="str">
        <f t="shared" si="48"/>
        <v>0</v>
      </c>
      <c r="H417" s="15">
        <v>12140200</v>
      </c>
      <c r="I417" s="16" t="s">
        <v>125</v>
      </c>
      <c r="J417" s="44" t="s">
        <v>53</v>
      </c>
      <c r="K417" s="16" t="s">
        <v>698</v>
      </c>
      <c r="L417" s="16" t="s">
        <v>86</v>
      </c>
      <c r="M417" s="20"/>
    </row>
    <row r="418" spans="1:13" ht="30" x14ac:dyDescent="0.25">
      <c r="A418" s="18" t="str">
        <f t="shared" si="42"/>
        <v>1</v>
      </c>
      <c r="B418" s="19" t="str">
        <f t="shared" si="43"/>
        <v>2</v>
      </c>
      <c r="C418" s="19" t="str">
        <f t="shared" si="44"/>
        <v>1</v>
      </c>
      <c r="D418" s="19" t="str">
        <f t="shared" si="45"/>
        <v>4</v>
      </c>
      <c r="E418" s="19" t="str">
        <f t="shared" si="46"/>
        <v>49</v>
      </c>
      <c r="F418" s="19" t="str">
        <f t="shared" si="47"/>
        <v>0</v>
      </c>
      <c r="G418" s="19" t="str">
        <f t="shared" si="48"/>
        <v>0</v>
      </c>
      <c r="H418" s="15">
        <v>12144900</v>
      </c>
      <c r="I418" s="16" t="s">
        <v>140</v>
      </c>
      <c r="J418" s="44" t="s">
        <v>53</v>
      </c>
      <c r="K418" s="16" t="s">
        <v>699</v>
      </c>
      <c r="L418" s="16"/>
      <c r="M418" s="20"/>
    </row>
    <row r="419" spans="1:13" ht="45" x14ac:dyDescent="0.25">
      <c r="A419" s="18" t="str">
        <f t="shared" si="42"/>
        <v>1</v>
      </c>
      <c r="B419" s="19" t="str">
        <f t="shared" si="43"/>
        <v>2</v>
      </c>
      <c r="C419" s="19" t="str">
        <f t="shared" si="44"/>
        <v>1</v>
      </c>
      <c r="D419" s="19" t="str">
        <f t="shared" si="45"/>
        <v>5</v>
      </c>
      <c r="E419" s="19" t="str">
        <f t="shared" si="46"/>
        <v>00</v>
      </c>
      <c r="F419" s="19" t="str">
        <f t="shared" si="47"/>
        <v>0</v>
      </c>
      <c r="G419" s="19" t="str">
        <f t="shared" si="48"/>
        <v>0</v>
      </c>
      <c r="H419" s="15">
        <v>12150000</v>
      </c>
      <c r="I419" s="16" t="s">
        <v>700</v>
      </c>
      <c r="J419" s="44" t="s">
        <v>45</v>
      </c>
      <c r="K419" s="16" t="s">
        <v>701</v>
      </c>
      <c r="L419" s="16"/>
      <c r="M419" s="20"/>
    </row>
    <row r="420" spans="1:13" ht="45" x14ac:dyDescent="0.25">
      <c r="A420" s="18" t="str">
        <f t="shared" si="42"/>
        <v>1</v>
      </c>
      <c r="B420" s="19" t="str">
        <f t="shared" si="43"/>
        <v>2</v>
      </c>
      <c r="C420" s="19" t="str">
        <f t="shared" si="44"/>
        <v>1</v>
      </c>
      <c r="D420" s="19" t="str">
        <f t="shared" si="45"/>
        <v>5</v>
      </c>
      <c r="E420" s="19" t="str">
        <f t="shared" si="46"/>
        <v>01</v>
      </c>
      <c r="F420" s="19" t="str">
        <f t="shared" si="47"/>
        <v>0</v>
      </c>
      <c r="G420" s="19" t="str">
        <f t="shared" si="48"/>
        <v>0</v>
      </c>
      <c r="H420" s="15">
        <v>12150100</v>
      </c>
      <c r="I420" s="16" t="s">
        <v>702</v>
      </c>
      <c r="J420" s="44" t="s">
        <v>53</v>
      </c>
      <c r="K420" s="16" t="s">
        <v>703</v>
      </c>
      <c r="L420" s="16"/>
      <c r="M420" s="20"/>
    </row>
    <row r="421" spans="1:13" ht="30" x14ac:dyDescent="0.25">
      <c r="A421" s="18" t="str">
        <f t="shared" si="42"/>
        <v>1</v>
      </c>
      <c r="B421" s="19" t="str">
        <f t="shared" si="43"/>
        <v>2</v>
      </c>
      <c r="C421" s="19" t="str">
        <f t="shared" si="44"/>
        <v>1</v>
      </c>
      <c r="D421" s="19" t="str">
        <f t="shared" si="45"/>
        <v>5</v>
      </c>
      <c r="E421" s="19" t="str">
        <f t="shared" si="46"/>
        <v>01</v>
      </c>
      <c r="F421" s="19" t="str">
        <f t="shared" si="47"/>
        <v>1</v>
      </c>
      <c r="G421" s="19" t="str">
        <f t="shared" si="48"/>
        <v>0</v>
      </c>
      <c r="H421" s="15">
        <v>12150110</v>
      </c>
      <c r="I421" s="16" t="s">
        <v>704</v>
      </c>
      <c r="J421" s="44" t="s">
        <v>53</v>
      </c>
      <c r="K421" s="16" t="s">
        <v>705</v>
      </c>
      <c r="L421" s="16"/>
      <c r="M421" s="20"/>
    </row>
    <row r="422" spans="1:13" ht="30" x14ac:dyDescent="0.25">
      <c r="A422" s="18" t="str">
        <f t="shared" si="42"/>
        <v>1</v>
      </c>
      <c r="B422" s="19" t="str">
        <f t="shared" si="43"/>
        <v>2</v>
      </c>
      <c r="C422" s="19" t="str">
        <f t="shared" si="44"/>
        <v>1</v>
      </c>
      <c r="D422" s="19" t="str">
        <f t="shared" si="45"/>
        <v>5</v>
      </c>
      <c r="E422" s="19" t="str">
        <f t="shared" si="46"/>
        <v>01</v>
      </c>
      <c r="F422" s="19" t="str">
        <f t="shared" si="47"/>
        <v>2</v>
      </c>
      <c r="G422" s="19" t="str">
        <f t="shared" si="48"/>
        <v>0</v>
      </c>
      <c r="H422" s="15">
        <v>12150120</v>
      </c>
      <c r="I422" s="16" t="s">
        <v>706</v>
      </c>
      <c r="J422" s="44" t="s">
        <v>53</v>
      </c>
      <c r="K422" s="16" t="s">
        <v>707</v>
      </c>
      <c r="L422" s="16"/>
      <c r="M422" s="20"/>
    </row>
    <row r="423" spans="1:13" ht="45" x14ac:dyDescent="0.25">
      <c r="A423" s="18" t="str">
        <f t="shared" si="42"/>
        <v>1</v>
      </c>
      <c r="B423" s="19" t="str">
        <f t="shared" si="43"/>
        <v>2</v>
      </c>
      <c r="C423" s="19" t="str">
        <f t="shared" si="44"/>
        <v>1</v>
      </c>
      <c r="D423" s="19" t="str">
        <f t="shared" si="45"/>
        <v>5</v>
      </c>
      <c r="E423" s="19" t="str">
        <f t="shared" si="46"/>
        <v>01</v>
      </c>
      <c r="F423" s="19" t="str">
        <f t="shared" si="47"/>
        <v>3</v>
      </c>
      <c r="G423" s="19" t="str">
        <f t="shared" si="48"/>
        <v>0</v>
      </c>
      <c r="H423" s="15">
        <v>12150130</v>
      </c>
      <c r="I423" s="16" t="s">
        <v>708</v>
      </c>
      <c r="J423" s="44" t="s">
        <v>53</v>
      </c>
      <c r="K423" s="16" t="s">
        <v>709</v>
      </c>
      <c r="L423" s="16"/>
      <c r="M423" s="20"/>
    </row>
    <row r="424" spans="1:13" ht="45" x14ac:dyDescent="0.25">
      <c r="A424" s="18" t="str">
        <f t="shared" si="42"/>
        <v>1</v>
      </c>
      <c r="B424" s="19" t="str">
        <f t="shared" si="43"/>
        <v>2</v>
      </c>
      <c r="C424" s="19" t="str">
        <f t="shared" si="44"/>
        <v>1</v>
      </c>
      <c r="D424" s="19" t="str">
        <f t="shared" si="45"/>
        <v>5</v>
      </c>
      <c r="E424" s="19" t="str">
        <f t="shared" si="46"/>
        <v>01</v>
      </c>
      <c r="F424" s="19" t="str">
        <f t="shared" si="47"/>
        <v>4</v>
      </c>
      <c r="G424" s="19" t="str">
        <f t="shared" si="48"/>
        <v>0</v>
      </c>
      <c r="H424" s="15">
        <v>12150140</v>
      </c>
      <c r="I424" s="16" t="s">
        <v>710</v>
      </c>
      <c r="J424" s="44" t="s">
        <v>53</v>
      </c>
      <c r="K424" s="16" t="s">
        <v>711</v>
      </c>
      <c r="L424" s="16"/>
      <c r="M424" s="20"/>
    </row>
    <row r="425" spans="1:13" ht="78" customHeight="1" x14ac:dyDescent="0.25">
      <c r="A425" s="18" t="str">
        <f t="shared" si="42"/>
        <v>1</v>
      </c>
      <c r="B425" s="19" t="str">
        <f t="shared" si="43"/>
        <v>2</v>
      </c>
      <c r="C425" s="19" t="str">
        <f t="shared" si="44"/>
        <v>1</v>
      </c>
      <c r="D425" s="19" t="str">
        <f t="shared" si="45"/>
        <v>5</v>
      </c>
      <c r="E425" s="19" t="str">
        <f t="shared" si="46"/>
        <v>01</v>
      </c>
      <c r="F425" s="19" t="str">
        <f t="shared" si="47"/>
        <v>5</v>
      </c>
      <c r="G425" s="19" t="str">
        <f t="shared" si="48"/>
        <v>0</v>
      </c>
      <c r="H425" s="15">
        <v>12150150</v>
      </c>
      <c r="I425" s="16" t="s">
        <v>712</v>
      </c>
      <c r="J425" s="44" t="s">
        <v>53</v>
      </c>
      <c r="K425" s="16" t="s">
        <v>713</v>
      </c>
      <c r="L425" s="16"/>
      <c r="M425" s="20"/>
    </row>
    <row r="426" spans="1:13" ht="59.25" customHeight="1" x14ac:dyDescent="0.25">
      <c r="A426" s="18" t="str">
        <f t="shared" si="42"/>
        <v>1</v>
      </c>
      <c r="B426" s="19" t="str">
        <f t="shared" si="43"/>
        <v>2</v>
      </c>
      <c r="C426" s="19" t="str">
        <f t="shared" si="44"/>
        <v>1</v>
      </c>
      <c r="D426" s="19" t="str">
        <f t="shared" si="45"/>
        <v>5</v>
      </c>
      <c r="E426" s="19" t="str">
        <f t="shared" si="46"/>
        <v>01</v>
      </c>
      <c r="F426" s="19" t="str">
        <f t="shared" si="47"/>
        <v>6</v>
      </c>
      <c r="G426" s="19" t="str">
        <f t="shared" si="48"/>
        <v>0</v>
      </c>
      <c r="H426" s="15">
        <v>12150160</v>
      </c>
      <c r="I426" s="16" t="s">
        <v>714</v>
      </c>
      <c r="J426" s="44" t="s">
        <v>53</v>
      </c>
      <c r="K426" s="16" t="s">
        <v>715</v>
      </c>
      <c r="L426" s="16"/>
      <c r="M426" s="20"/>
    </row>
    <row r="427" spans="1:13" ht="54" customHeight="1" x14ac:dyDescent="0.25">
      <c r="A427" s="18" t="str">
        <f t="shared" si="42"/>
        <v>1</v>
      </c>
      <c r="B427" s="19" t="str">
        <f t="shared" si="43"/>
        <v>2</v>
      </c>
      <c r="C427" s="19" t="str">
        <f t="shared" si="44"/>
        <v>1</v>
      </c>
      <c r="D427" s="19" t="str">
        <f t="shared" si="45"/>
        <v>5</v>
      </c>
      <c r="E427" s="19" t="str">
        <f t="shared" si="46"/>
        <v>02</v>
      </c>
      <c r="F427" s="19" t="str">
        <f t="shared" si="47"/>
        <v>0</v>
      </c>
      <c r="G427" s="19" t="str">
        <f t="shared" si="48"/>
        <v>0</v>
      </c>
      <c r="H427" s="15">
        <v>12150200</v>
      </c>
      <c r="I427" s="16" t="s">
        <v>716</v>
      </c>
      <c r="J427" s="44" t="s">
        <v>53</v>
      </c>
      <c r="K427" s="16" t="s">
        <v>156</v>
      </c>
      <c r="L427" s="16"/>
      <c r="M427" s="20"/>
    </row>
    <row r="428" spans="1:13" ht="47.25" customHeight="1" x14ac:dyDescent="0.25">
      <c r="A428" s="18" t="str">
        <f t="shared" si="42"/>
        <v>1</v>
      </c>
      <c r="B428" s="19" t="str">
        <f t="shared" si="43"/>
        <v>2</v>
      </c>
      <c r="C428" s="19" t="str">
        <f t="shared" si="44"/>
        <v>1</v>
      </c>
      <c r="D428" s="19" t="str">
        <f t="shared" si="45"/>
        <v>5</v>
      </c>
      <c r="E428" s="19" t="str">
        <f t="shared" si="46"/>
        <v>02</v>
      </c>
      <c r="F428" s="19" t="str">
        <f t="shared" si="47"/>
        <v>1</v>
      </c>
      <c r="G428" s="19" t="str">
        <f t="shared" si="48"/>
        <v>0</v>
      </c>
      <c r="H428" s="15">
        <v>12150210</v>
      </c>
      <c r="I428" s="16" t="s">
        <v>717</v>
      </c>
      <c r="J428" s="44" t="s">
        <v>53</v>
      </c>
      <c r="K428" s="16" t="s">
        <v>718</v>
      </c>
      <c r="L428" s="16"/>
      <c r="M428" s="20"/>
    </row>
    <row r="429" spans="1:13" ht="60" x14ac:dyDescent="0.25">
      <c r="A429" s="18" t="str">
        <f t="shared" si="42"/>
        <v>1</v>
      </c>
      <c r="B429" s="19" t="str">
        <f t="shared" si="43"/>
        <v>2</v>
      </c>
      <c r="C429" s="19" t="str">
        <f t="shared" si="44"/>
        <v>1</v>
      </c>
      <c r="D429" s="19" t="str">
        <f t="shared" si="45"/>
        <v>5</v>
      </c>
      <c r="E429" s="19" t="str">
        <f t="shared" si="46"/>
        <v>02</v>
      </c>
      <c r="F429" s="19" t="str">
        <f t="shared" si="47"/>
        <v>2</v>
      </c>
      <c r="G429" s="19" t="str">
        <f t="shared" si="48"/>
        <v>0</v>
      </c>
      <c r="H429" s="15">
        <v>12150220</v>
      </c>
      <c r="I429" s="16" t="s">
        <v>719</v>
      </c>
      <c r="J429" s="44" t="s">
        <v>53</v>
      </c>
      <c r="K429" s="16" t="s">
        <v>720</v>
      </c>
      <c r="L429" s="16"/>
      <c r="M429" s="20"/>
    </row>
    <row r="430" spans="1:13" ht="30" x14ac:dyDescent="0.25">
      <c r="A430" s="18" t="str">
        <f t="shared" si="42"/>
        <v>1</v>
      </c>
      <c r="B430" s="19" t="str">
        <f t="shared" si="43"/>
        <v>2</v>
      </c>
      <c r="C430" s="19" t="str">
        <f t="shared" si="44"/>
        <v>1</v>
      </c>
      <c r="D430" s="19" t="str">
        <f t="shared" si="45"/>
        <v>5</v>
      </c>
      <c r="E430" s="19" t="str">
        <f t="shared" si="46"/>
        <v>03</v>
      </c>
      <c r="F430" s="19" t="str">
        <f t="shared" si="47"/>
        <v>0</v>
      </c>
      <c r="G430" s="19" t="str">
        <f t="shared" si="48"/>
        <v>0</v>
      </c>
      <c r="H430" s="15">
        <v>12150300</v>
      </c>
      <c r="I430" s="16" t="s">
        <v>721</v>
      </c>
      <c r="J430" s="44" t="s">
        <v>53</v>
      </c>
      <c r="K430" s="16" t="s">
        <v>722</v>
      </c>
      <c r="L430" s="16"/>
      <c r="M430" s="20"/>
    </row>
    <row r="431" spans="1:13" ht="30" x14ac:dyDescent="0.25">
      <c r="A431" s="18" t="str">
        <f t="shared" si="42"/>
        <v>1</v>
      </c>
      <c r="B431" s="19" t="str">
        <f t="shared" si="43"/>
        <v>2</v>
      </c>
      <c r="C431" s="19" t="str">
        <f t="shared" si="44"/>
        <v>1</v>
      </c>
      <c r="D431" s="19" t="str">
        <f t="shared" si="45"/>
        <v>5</v>
      </c>
      <c r="E431" s="19" t="str">
        <f t="shared" si="46"/>
        <v>04</v>
      </c>
      <c r="F431" s="19" t="str">
        <f t="shared" si="47"/>
        <v>0</v>
      </c>
      <c r="G431" s="19" t="str">
        <f t="shared" si="48"/>
        <v>0</v>
      </c>
      <c r="H431" s="15">
        <v>12150400</v>
      </c>
      <c r="I431" s="16" t="s">
        <v>723</v>
      </c>
      <c r="J431" s="44" t="s">
        <v>53</v>
      </c>
      <c r="K431" s="16" t="s">
        <v>724</v>
      </c>
      <c r="L431" s="16" t="s">
        <v>725</v>
      </c>
      <c r="M431" s="20"/>
    </row>
    <row r="432" spans="1:13" ht="30" x14ac:dyDescent="0.25">
      <c r="A432" s="18" t="str">
        <f t="shared" si="42"/>
        <v>1</v>
      </c>
      <c r="B432" s="19" t="str">
        <f t="shared" si="43"/>
        <v>2</v>
      </c>
      <c r="C432" s="19" t="str">
        <f t="shared" si="44"/>
        <v>1</v>
      </c>
      <c r="D432" s="19" t="str">
        <f t="shared" si="45"/>
        <v>5</v>
      </c>
      <c r="E432" s="19" t="str">
        <f t="shared" si="46"/>
        <v>04</v>
      </c>
      <c r="F432" s="19" t="str">
        <f t="shared" si="47"/>
        <v>1</v>
      </c>
      <c r="G432" s="19" t="str">
        <f t="shared" si="48"/>
        <v>0</v>
      </c>
      <c r="H432" s="15">
        <v>12150410</v>
      </c>
      <c r="I432" s="16" t="s">
        <v>726</v>
      </c>
      <c r="J432" s="44" t="s">
        <v>53</v>
      </c>
      <c r="K432" s="16" t="s">
        <v>727</v>
      </c>
      <c r="L432" s="16" t="s">
        <v>725</v>
      </c>
      <c r="M432" s="20"/>
    </row>
    <row r="433" spans="1:13" ht="30" x14ac:dyDescent="0.25">
      <c r="A433" s="18" t="str">
        <f t="shared" si="42"/>
        <v>1</v>
      </c>
      <c r="B433" s="19" t="str">
        <f t="shared" si="43"/>
        <v>2</v>
      </c>
      <c r="C433" s="19" t="str">
        <f t="shared" si="44"/>
        <v>1</v>
      </c>
      <c r="D433" s="19" t="str">
        <f t="shared" si="45"/>
        <v>5</v>
      </c>
      <c r="E433" s="19" t="str">
        <f t="shared" si="46"/>
        <v>04</v>
      </c>
      <c r="F433" s="19" t="str">
        <f t="shared" si="47"/>
        <v>2</v>
      </c>
      <c r="G433" s="19" t="str">
        <f t="shared" si="48"/>
        <v>0</v>
      </c>
      <c r="H433" s="15">
        <v>12150420</v>
      </c>
      <c r="I433" s="16" t="s">
        <v>172</v>
      </c>
      <c r="J433" s="44" t="s">
        <v>53</v>
      </c>
      <c r="K433" s="16" t="s">
        <v>728</v>
      </c>
      <c r="L433" s="16" t="s">
        <v>725</v>
      </c>
      <c r="M433" s="20"/>
    </row>
    <row r="434" spans="1:13" ht="45" x14ac:dyDescent="0.25">
      <c r="A434" s="18" t="str">
        <f t="shared" si="42"/>
        <v>1</v>
      </c>
      <c r="B434" s="19" t="str">
        <f t="shared" si="43"/>
        <v>2</v>
      </c>
      <c r="C434" s="19" t="str">
        <f t="shared" si="44"/>
        <v>1</v>
      </c>
      <c r="D434" s="19" t="str">
        <f t="shared" si="45"/>
        <v>5</v>
      </c>
      <c r="E434" s="19" t="str">
        <f t="shared" si="46"/>
        <v>04</v>
      </c>
      <c r="F434" s="19" t="str">
        <f t="shared" si="47"/>
        <v>3</v>
      </c>
      <c r="G434" s="19" t="str">
        <f t="shared" si="48"/>
        <v>0</v>
      </c>
      <c r="H434" s="15">
        <v>12150430</v>
      </c>
      <c r="I434" s="16" t="s">
        <v>729</v>
      </c>
      <c r="J434" s="44" t="s">
        <v>53</v>
      </c>
      <c r="K434" s="16" t="s">
        <v>730</v>
      </c>
      <c r="L434" s="16" t="s">
        <v>725</v>
      </c>
      <c r="M434" s="20"/>
    </row>
    <row r="435" spans="1:13" ht="30" x14ac:dyDescent="0.25">
      <c r="A435" s="18" t="str">
        <f t="shared" si="42"/>
        <v>1</v>
      </c>
      <c r="B435" s="19" t="str">
        <f t="shared" si="43"/>
        <v>2</v>
      </c>
      <c r="C435" s="19" t="str">
        <f t="shared" si="44"/>
        <v>1</v>
      </c>
      <c r="D435" s="19" t="str">
        <f t="shared" si="45"/>
        <v>5</v>
      </c>
      <c r="E435" s="19" t="str">
        <f t="shared" si="46"/>
        <v>50</v>
      </c>
      <c r="F435" s="19" t="str">
        <f t="shared" si="47"/>
        <v>0</v>
      </c>
      <c r="G435" s="19" t="str">
        <f t="shared" si="48"/>
        <v>0</v>
      </c>
      <c r="H435" s="15">
        <v>12155000</v>
      </c>
      <c r="I435" s="16" t="s">
        <v>731</v>
      </c>
      <c r="J435" s="44" t="s">
        <v>563</v>
      </c>
      <c r="K435" s="16" t="s">
        <v>732</v>
      </c>
      <c r="L435" s="16"/>
      <c r="M435" s="20"/>
    </row>
    <row r="436" spans="1:13" ht="30" x14ac:dyDescent="0.25">
      <c r="A436" s="18" t="str">
        <f t="shared" si="42"/>
        <v>1</v>
      </c>
      <c r="B436" s="19" t="str">
        <f t="shared" si="43"/>
        <v>2</v>
      </c>
      <c r="C436" s="19" t="str">
        <f t="shared" si="44"/>
        <v>1</v>
      </c>
      <c r="D436" s="19" t="str">
        <f t="shared" si="45"/>
        <v>5</v>
      </c>
      <c r="E436" s="19" t="str">
        <f t="shared" si="46"/>
        <v>50</v>
      </c>
      <c r="F436" s="19" t="str">
        <f t="shared" si="47"/>
        <v>1</v>
      </c>
      <c r="G436" s="19" t="str">
        <f t="shared" si="48"/>
        <v>0</v>
      </c>
      <c r="H436" s="15">
        <v>12155010</v>
      </c>
      <c r="I436" s="16" t="s">
        <v>733</v>
      </c>
      <c r="J436" s="44" t="s">
        <v>563</v>
      </c>
      <c r="K436" s="16" t="s">
        <v>734</v>
      </c>
      <c r="L436" s="16"/>
      <c r="M436" s="20"/>
    </row>
    <row r="437" spans="1:13" ht="30" x14ac:dyDescent="0.25">
      <c r="A437" s="18" t="str">
        <f t="shared" si="42"/>
        <v>1</v>
      </c>
      <c r="B437" s="19" t="str">
        <f t="shared" si="43"/>
        <v>2</v>
      </c>
      <c r="C437" s="19" t="str">
        <f t="shared" si="44"/>
        <v>1</v>
      </c>
      <c r="D437" s="19" t="str">
        <f t="shared" si="45"/>
        <v>5</v>
      </c>
      <c r="E437" s="19" t="str">
        <f t="shared" si="46"/>
        <v>50</v>
      </c>
      <c r="F437" s="19" t="str">
        <f t="shared" si="47"/>
        <v>2</v>
      </c>
      <c r="G437" s="19" t="str">
        <f t="shared" si="48"/>
        <v>0</v>
      </c>
      <c r="H437" s="15">
        <v>12155020</v>
      </c>
      <c r="I437" s="16" t="s">
        <v>735</v>
      </c>
      <c r="J437" s="44" t="s">
        <v>563</v>
      </c>
      <c r="K437" s="16" t="s">
        <v>736</v>
      </c>
      <c r="L437" s="16"/>
      <c r="M437" s="20"/>
    </row>
    <row r="438" spans="1:13" ht="45" x14ac:dyDescent="0.25">
      <c r="A438" s="18" t="str">
        <f t="shared" si="42"/>
        <v>1</v>
      </c>
      <c r="B438" s="19" t="str">
        <f t="shared" si="43"/>
        <v>2</v>
      </c>
      <c r="C438" s="19" t="str">
        <f t="shared" si="44"/>
        <v>1</v>
      </c>
      <c r="D438" s="19" t="str">
        <f t="shared" si="45"/>
        <v>5</v>
      </c>
      <c r="E438" s="19" t="str">
        <f t="shared" si="46"/>
        <v>50</v>
      </c>
      <c r="F438" s="19" t="str">
        <f t="shared" si="47"/>
        <v>3</v>
      </c>
      <c r="G438" s="19" t="str">
        <f t="shared" si="48"/>
        <v>0</v>
      </c>
      <c r="H438" s="15">
        <v>12155030</v>
      </c>
      <c r="I438" s="16" t="s">
        <v>737</v>
      </c>
      <c r="J438" s="44" t="s">
        <v>563</v>
      </c>
      <c r="K438" s="16" t="s">
        <v>738</v>
      </c>
      <c r="L438" s="16"/>
      <c r="M438" s="20"/>
    </row>
    <row r="439" spans="1:13" ht="45" x14ac:dyDescent="0.25">
      <c r="A439" s="18" t="str">
        <f t="shared" si="42"/>
        <v>1</v>
      </c>
      <c r="B439" s="19" t="str">
        <f t="shared" si="43"/>
        <v>2</v>
      </c>
      <c r="C439" s="19" t="str">
        <f t="shared" si="44"/>
        <v>1</v>
      </c>
      <c r="D439" s="19" t="str">
        <f t="shared" si="45"/>
        <v>5</v>
      </c>
      <c r="E439" s="19" t="str">
        <f t="shared" si="46"/>
        <v>50</v>
      </c>
      <c r="F439" s="19" t="str">
        <f t="shared" si="47"/>
        <v>4</v>
      </c>
      <c r="G439" s="19" t="str">
        <f t="shared" si="48"/>
        <v>0</v>
      </c>
      <c r="H439" s="15">
        <v>12155040</v>
      </c>
      <c r="I439" s="16" t="s">
        <v>739</v>
      </c>
      <c r="J439" s="44" t="s">
        <v>563</v>
      </c>
      <c r="K439" s="16" t="s">
        <v>740</v>
      </c>
      <c r="L439" s="16"/>
      <c r="M439" s="20"/>
    </row>
    <row r="440" spans="1:13" ht="45" x14ac:dyDescent="0.25">
      <c r="A440" s="18" t="str">
        <f t="shared" si="42"/>
        <v>1</v>
      </c>
      <c r="B440" s="19" t="str">
        <f t="shared" si="43"/>
        <v>2</v>
      </c>
      <c r="C440" s="19" t="str">
        <f t="shared" si="44"/>
        <v>1</v>
      </c>
      <c r="D440" s="19" t="str">
        <f t="shared" si="45"/>
        <v>5</v>
      </c>
      <c r="E440" s="19" t="str">
        <f t="shared" si="46"/>
        <v>51</v>
      </c>
      <c r="F440" s="19" t="str">
        <f t="shared" si="47"/>
        <v>0</v>
      </c>
      <c r="G440" s="19" t="str">
        <f t="shared" si="48"/>
        <v>0</v>
      </c>
      <c r="H440" s="15">
        <v>12155100</v>
      </c>
      <c r="I440" s="16" t="s">
        <v>741</v>
      </c>
      <c r="J440" s="44" t="s">
        <v>563</v>
      </c>
      <c r="K440" s="16" t="s">
        <v>742</v>
      </c>
      <c r="L440" s="16"/>
      <c r="M440" s="20"/>
    </row>
    <row r="441" spans="1:13" ht="45" x14ac:dyDescent="0.25">
      <c r="A441" s="18" t="str">
        <f t="shared" si="42"/>
        <v>1</v>
      </c>
      <c r="B441" s="19" t="str">
        <f t="shared" si="43"/>
        <v>2</v>
      </c>
      <c r="C441" s="19" t="str">
        <f t="shared" si="44"/>
        <v>1</v>
      </c>
      <c r="D441" s="19" t="str">
        <f t="shared" si="45"/>
        <v>5</v>
      </c>
      <c r="E441" s="19" t="str">
        <f t="shared" si="46"/>
        <v>51</v>
      </c>
      <c r="F441" s="19" t="str">
        <f t="shared" si="47"/>
        <v>1</v>
      </c>
      <c r="G441" s="19" t="str">
        <f t="shared" si="48"/>
        <v>0</v>
      </c>
      <c r="H441" s="15">
        <v>12155110</v>
      </c>
      <c r="I441" s="16" t="s">
        <v>743</v>
      </c>
      <c r="J441" s="44" t="s">
        <v>563</v>
      </c>
      <c r="K441" s="16" t="s">
        <v>744</v>
      </c>
      <c r="L441" s="16"/>
      <c r="M441" s="20"/>
    </row>
    <row r="442" spans="1:13" ht="45" x14ac:dyDescent="0.25">
      <c r="A442" s="18" t="str">
        <f t="shared" si="42"/>
        <v>1</v>
      </c>
      <c r="B442" s="19" t="str">
        <f t="shared" si="43"/>
        <v>2</v>
      </c>
      <c r="C442" s="19" t="str">
        <f t="shared" si="44"/>
        <v>1</v>
      </c>
      <c r="D442" s="19" t="str">
        <f t="shared" si="45"/>
        <v>5</v>
      </c>
      <c r="E442" s="19" t="str">
        <f t="shared" si="46"/>
        <v>51</v>
      </c>
      <c r="F442" s="19" t="str">
        <f t="shared" si="47"/>
        <v>2</v>
      </c>
      <c r="G442" s="19" t="str">
        <f t="shared" si="48"/>
        <v>0</v>
      </c>
      <c r="H442" s="15">
        <v>12155120</v>
      </c>
      <c r="I442" s="16" t="s">
        <v>745</v>
      </c>
      <c r="J442" s="44" t="s">
        <v>563</v>
      </c>
      <c r="K442" s="16" t="s">
        <v>746</v>
      </c>
      <c r="L442" s="16"/>
      <c r="M442" s="20"/>
    </row>
    <row r="443" spans="1:13" ht="45" x14ac:dyDescent="0.25">
      <c r="A443" s="18" t="str">
        <f t="shared" si="42"/>
        <v>1</v>
      </c>
      <c r="B443" s="19" t="str">
        <f t="shared" si="43"/>
        <v>2</v>
      </c>
      <c r="C443" s="19" t="str">
        <f t="shared" si="44"/>
        <v>1</v>
      </c>
      <c r="D443" s="19" t="str">
        <f t="shared" si="45"/>
        <v>5</v>
      </c>
      <c r="E443" s="19" t="str">
        <f t="shared" si="46"/>
        <v>51</v>
      </c>
      <c r="F443" s="19" t="str">
        <f t="shared" si="47"/>
        <v>3</v>
      </c>
      <c r="G443" s="19" t="str">
        <f t="shared" si="48"/>
        <v>0</v>
      </c>
      <c r="H443" s="15">
        <v>12155130</v>
      </c>
      <c r="I443" s="16" t="s">
        <v>747</v>
      </c>
      <c r="J443" s="44" t="s">
        <v>563</v>
      </c>
      <c r="K443" s="16" t="s">
        <v>748</v>
      </c>
      <c r="L443" s="16"/>
      <c r="M443" s="20"/>
    </row>
    <row r="444" spans="1:13" ht="45" x14ac:dyDescent="0.25">
      <c r="A444" s="18" t="str">
        <f t="shared" si="42"/>
        <v>1</v>
      </c>
      <c r="B444" s="19" t="str">
        <f t="shared" si="43"/>
        <v>2</v>
      </c>
      <c r="C444" s="19" t="str">
        <f t="shared" si="44"/>
        <v>1</v>
      </c>
      <c r="D444" s="19" t="str">
        <f t="shared" si="45"/>
        <v>5</v>
      </c>
      <c r="E444" s="19" t="str">
        <f t="shared" si="46"/>
        <v>52</v>
      </c>
      <c r="F444" s="19" t="str">
        <f t="shared" si="47"/>
        <v>0</v>
      </c>
      <c r="G444" s="19" t="str">
        <f t="shared" si="48"/>
        <v>0</v>
      </c>
      <c r="H444" s="15">
        <v>12155200</v>
      </c>
      <c r="I444" s="16" t="s">
        <v>749</v>
      </c>
      <c r="J444" s="44" t="s">
        <v>563</v>
      </c>
      <c r="K444" s="16" t="s">
        <v>750</v>
      </c>
      <c r="L444" s="16"/>
      <c r="M444" s="20"/>
    </row>
    <row r="445" spans="1:13" ht="30" x14ac:dyDescent="0.25">
      <c r="A445" s="18" t="str">
        <f t="shared" si="42"/>
        <v>1</v>
      </c>
      <c r="B445" s="19" t="str">
        <f t="shared" si="43"/>
        <v>2</v>
      </c>
      <c r="C445" s="19" t="str">
        <f t="shared" si="44"/>
        <v>1</v>
      </c>
      <c r="D445" s="19" t="str">
        <f t="shared" si="45"/>
        <v>5</v>
      </c>
      <c r="E445" s="19" t="str">
        <f t="shared" si="46"/>
        <v>52</v>
      </c>
      <c r="F445" s="19" t="str">
        <f t="shared" si="47"/>
        <v>1</v>
      </c>
      <c r="G445" s="19" t="str">
        <f t="shared" si="48"/>
        <v>0</v>
      </c>
      <c r="H445" s="15">
        <v>12155210</v>
      </c>
      <c r="I445" s="16" t="s">
        <v>751</v>
      </c>
      <c r="J445" s="44" t="s">
        <v>563</v>
      </c>
      <c r="K445" s="16" t="s">
        <v>752</v>
      </c>
      <c r="L445" s="16"/>
      <c r="M445" s="20"/>
    </row>
    <row r="446" spans="1:13" ht="30" x14ac:dyDescent="0.25">
      <c r="A446" s="18" t="str">
        <f t="shared" si="42"/>
        <v>1</v>
      </c>
      <c r="B446" s="19" t="str">
        <f t="shared" si="43"/>
        <v>2</v>
      </c>
      <c r="C446" s="19" t="str">
        <f t="shared" si="44"/>
        <v>1</v>
      </c>
      <c r="D446" s="19" t="str">
        <f t="shared" si="45"/>
        <v>5</v>
      </c>
      <c r="E446" s="19" t="str">
        <f t="shared" si="46"/>
        <v>52</v>
      </c>
      <c r="F446" s="19" t="str">
        <f t="shared" si="47"/>
        <v>2</v>
      </c>
      <c r="G446" s="19" t="str">
        <f t="shared" si="48"/>
        <v>0</v>
      </c>
      <c r="H446" s="15">
        <v>12155220</v>
      </c>
      <c r="I446" s="16" t="s">
        <v>753</v>
      </c>
      <c r="J446" s="44" t="s">
        <v>563</v>
      </c>
      <c r="K446" s="16" t="s">
        <v>754</v>
      </c>
      <c r="L446" s="16"/>
      <c r="M446" s="20"/>
    </row>
    <row r="447" spans="1:13" ht="30" x14ac:dyDescent="0.25">
      <c r="A447" s="18" t="str">
        <f t="shared" si="42"/>
        <v>1</v>
      </c>
      <c r="B447" s="19" t="str">
        <f t="shared" si="43"/>
        <v>2</v>
      </c>
      <c r="C447" s="19" t="str">
        <f t="shared" si="44"/>
        <v>1</v>
      </c>
      <c r="D447" s="19" t="str">
        <f t="shared" si="45"/>
        <v>5</v>
      </c>
      <c r="E447" s="19" t="str">
        <f t="shared" si="46"/>
        <v>52</v>
      </c>
      <c r="F447" s="19" t="str">
        <f t="shared" si="47"/>
        <v>3</v>
      </c>
      <c r="G447" s="19" t="str">
        <f t="shared" si="48"/>
        <v>0</v>
      </c>
      <c r="H447" s="15">
        <v>12155230</v>
      </c>
      <c r="I447" s="16" t="s">
        <v>755</v>
      </c>
      <c r="J447" s="44" t="s">
        <v>563</v>
      </c>
      <c r="K447" s="16" t="s">
        <v>756</v>
      </c>
      <c r="L447" s="16"/>
      <c r="M447" s="20"/>
    </row>
    <row r="448" spans="1:13" ht="45" x14ac:dyDescent="0.25">
      <c r="A448" s="18" t="str">
        <f t="shared" si="42"/>
        <v>1</v>
      </c>
      <c r="B448" s="19" t="str">
        <f t="shared" si="43"/>
        <v>2</v>
      </c>
      <c r="C448" s="19" t="str">
        <f t="shared" si="44"/>
        <v>1</v>
      </c>
      <c r="D448" s="19" t="str">
        <f t="shared" si="45"/>
        <v>5</v>
      </c>
      <c r="E448" s="19" t="str">
        <f t="shared" si="46"/>
        <v>53</v>
      </c>
      <c r="F448" s="19" t="str">
        <f t="shared" si="47"/>
        <v>0</v>
      </c>
      <c r="G448" s="19" t="str">
        <f t="shared" si="48"/>
        <v>0</v>
      </c>
      <c r="H448" s="15">
        <v>12155300</v>
      </c>
      <c r="I448" s="16" t="s">
        <v>757</v>
      </c>
      <c r="J448" s="44" t="s">
        <v>563</v>
      </c>
      <c r="K448" s="16" t="s">
        <v>758</v>
      </c>
      <c r="L448" s="16"/>
      <c r="M448" s="20"/>
    </row>
    <row r="449" spans="1:13" ht="30" x14ac:dyDescent="0.25">
      <c r="A449" s="18" t="str">
        <f t="shared" si="42"/>
        <v>1</v>
      </c>
      <c r="B449" s="19" t="str">
        <f t="shared" si="43"/>
        <v>2</v>
      </c>
      <c r="C449" s="19" t="str">
        <f t="shared" si="44"/>
        <v>1</v>
      </c>
      <c r="D449" s="19" t="str">
        <f t="shared" si="45"/>
        <v>5</v>
      </c>
      <c r="E449" s="19" t="str">
        <f t="shared" si="46"/>
        <v>53</v>
      </c>
      <c r="F449" s="19" t="str">
        <f t="shared" si="47"/>
        <v>1</v>
      </c>
      <c r="G449" s="19" t="str">
        <f t="shared" si="48"/>
        <v>0</v>
      </c>
      <c r="H449" s="15">
        <v>12155310</v>
      </c>
      <c r="I449" s="16" t="s">
        <v>759</v>
      </c>
      <c r="J449" s="44" t="s">
        <v>563</v>
      </c>
      <c r="K449" s="16" t="s">
        <v>760</v>
      </c>
      <c r="L449" s="16" t="s">
        <v>725</v>
      </c>
      <c r="M449" s="20"/>
    </row>
    <row r="450" spans="1:13" ht="30" x14ac:dyDescent="0.25">
      <c r="A450" s="18" t="str">
        <f t="shared" si="42"/>
        <v>1</v>
      </c>
      <c r="B450" s="19" t="str">
        <f t="shared" si="43"/>
        <v>2</v>
      </c>
      <c r="C450" s="19" t="str">
        <f t="shared" si="44"/>
        <v>1</v>
      </c>
      <c r="D450" s="19" t="str">
        <f t="shared" si="45"/>
        <v>5</v>
      </c>
      <c r="E450" s="19" t="str">
        <f t="shared" si="46"/>
        <v>53</v>
      </c>
      <c r="F450" s="19" t="str">
        <f t="shared" si="47"/>
        <v>2</v>
      </c>
      <c r="G450" s="19" t="str">
        <f t="shared" si="48"/>
        <v>0</v>
      </c>
      <c r="H450" s="15">
        <v>12155320</v>
      </c>
      <c r="I450" s="16" t="s">
        <v>761</v>
      </c>
      <c r="J450" s="44" t="s">
        <v>563</v>
      </c>
      <c r="K450" s="16" t="s">
        <v>762</v>
      </c>
      <c r="L450" s="16" t="s">
        <v>725</v>
      </c>
      <c r="M450" s="20"/>
    </row>
    <row r="451" spans="1:13" ht="30" x14ac:dyDescent="0.25">
      <c r="A451" s="18" t="str">
        <f t="shared" si="42"/>
        <v>1</v>
      </c>
      <c r="B451" s="19" t="str">
        <f t="shared" si="43"/>
        <v>2</v>
      </c>
      <c r="C451" s="19" t="str">
        <f t="shared" si="44"/>
        <v>1</v>
      </c>
      <c r="D451" s="19" t="str">
        <f t="shared" si="45"/>
        <v>5</v>
      </c>
      <c r="E451" s="19" t="str">
        <f t="shared" si="46"/>
        <v>53</v>
      </c>
      <c r="F451" s="19" t="str">
        <f t="shared" si="47"/>
        <v>3</v>
      </c>
      <c r="G451" s="19" t="str">
        <f t="shared" si="48"/>
        <v>0</v>
      </c>
      <c r="H451" s="15">
        <v>12155330</v>
      </c>
      <c r="I451" s="16" t="s">
        <v>763</v>
      </c>
      <c r="J451" s="44" t="s">
        <v>563</v>
      </c>
      <c r="K451" s="16" t="s">
        <v>764</v>
      </c>
      <c r="L451" s="16" t="s">
        <v>725</v>
      </c>
      <c r="M451" s="20"/>
    </row>
    <row r="452" spans="1:13" ht="45" x14ac:dyDescent="0.25">
      <c r="A452" s="18" t="str">
        <f t="shared" si="42"/>
        <v>1</v>
      </c>
      <c r="B452" s="19" t="str">
        <f t="shared" si="43"/>
        <v>2</v>
      </c>
      <c r="C452" s="19" t="str">
        <f t="shared" si="44"/>
        <v>1</v>
      </c>
      <c r="D452" s="19" t="str">
        <f t="shared" si="45"/>
        <v>5</v>
      </c>
      <c r="E452" s="19" t="str">
        <f t="shared" si="46"/>
        <v>53</v>
      </c>
      <c r="F452" s="19" t="str">
        <f t="shared" si="47"/>
        <v>4</v>
      </c>
      <c r="G452" s="19" t="str">
        <f t="shared" si="48"/>
        <v>0</v>
      </c>
      <c r="H452" s="15">
        <v>12155340</v>
      </c>
      <c r="I452" s="16" t="s">
        <v>765</v>
      </c>
      <c r="J452" s="44" t="s">
        <v>563</v>
      </c>
      <c r="K452" s="16" t="s">
        <v>766</v>
      </c>
      <c r="L452" s="16"/>
      <c r="M452" s="20"/>
    </row>
    <row r="453" spans="1:13" ht="45" x14ac:dyDescent="0.25">
      <c r="A453" s="18" t="str">
        <f t="shared" si="42"/>
        <v>1</v>
      </c>
      <c r="B453" s="19" t="str">
        <f t="shared" si="43"/>
        <v>2</v>
      </c>
      <c r="C453" s="19" t="str">
        <f t="shared" si="44"/>
        <v>1</v>
      </c>
      <c r="D453" s="19" t="str">
        <f t="shared" si="45"/>
        <v>5</v>
      </c>
      <c r="E453" s="19" t="str">
        <f t="shared" si="46"/>
        <v>53</v>
      </c>
      <c r="F453" s="19" t="str">
        <f t="shared" si="47"/>
        <v>5</v>
      </c>
      <c r="G453" s="19" t="str">
        <f t="shared" si="48"/>
        <v>0</v>
      </c>
      <c r="H453" s="15">
        <v>12155350</v>
      </c>
      <c r="I453" s="16" t="s">
        <v>767</v>
      </c>
      <c r="J453" s="44" t="s">
        <v>563</v>
      </c>
      <c r="K453" s="16" t="s">
        <v>768</v>
      </c>
      <c r="L453" s="16"/>
      <c r="M453" s="20"/>
    </row>
    <row r="454" spans="1:13" ht="45" x14ac:dyDescent="0.25">
      <c r="A454" s="18" t="str">
        <f t="shared" ref="A454:A517" si="49">MID($H454,1,1)</f>
        <v>1</v>
      </c>
      <c r="B454" s="19" t="str">
        <f t="shared" ref="B454:B517" si="50">MID($H454,2,1)</f>
        <v>2</v>
      </c>
      <c r="C454" s="19" t="str">
        <f t="shared" ref="C454:C517" si="51">MID($H454,3,1)</f>
        <v>1</v>
      </c>
      <c r="D454" s="19" t="str">
        <f t="shared" ref="D454:D517" si="52">MID($H454,4,1)</f>
        <v>5</v>
      </c>
      <c r="E454" s="19" t="str">
        <f t="shared" ref="E454:E517" si="53">MID($H454,5,2)</f>
        <v>53</v>
      </c>
      <c r="F454" s="19" t="str">
        <f t="shared" ref="F454:F517" si="54">MID($H454,7,1)</f>
        <v>6</v>
      </c>
      <c r="G454" s="19" t="str">
        <f t="shared" ref="G454:G517" si="55">MID($H454,8,1)</f>
        <v>0</v>
      </c>
      <c r="H454" s="15">
        <v>12155360</v>
      </c>
      <c r="I454" s="16" t="s">
        <v>769</v>
      </c>
      <c r="J454" s="44" t="s">
        <v>563</v>
      </c>
      <c r="K454" s="16" t="s">
        <v>770</v>
      </c>
      <c r="L454" s="16"/>
      <c r="M454" s="20"/>
    </row>
    <row r="455" spans="1:13" ht="45" x14ac:dyDescent="0.25">
      <c r="A455" s="18" t="str">
        <f t="shared" si="49"/>
        <v>1</v>
      </c>
      <c r="B455" s="19" t="str">
        <f t="shared" si="50"/>
        <v>2</v>
      </c>
      <c r="C455" s="19" t="str">
        <f t="shared" si="51"/>
        <v>1</v>
      </c>
      <c r="D455" s="19" t="str">
        <f t="shared" si="52"/>
        <v>5</v>
      </c>
      <c r="E455" s="19" t="str">
        <f t="shared" si="53"/>
        <v>54</v>
      </c>
      <c r="F455" s="19" t="str">
        <f t="shared" si="54"/>
        <v>0</v>
      </c>
      <c r="G455" s="19" t="str">
        <f t="shared" si="55"/>
        <v>0</v>
      </c>
      <c r="H455" s="15">
        <v>12155400</v>
      </c>
      <c r="I455" s="16" t="s">
        <v>771</v>
      </c>
      <c r="J455" s="44" t="s">
        <v>563</v>
      </c>
      <c r="K455" s="16" t="s">
        <v>772</v>
      </c>
      <c r="L455" s="16"/>
      <c r="M455" s="20"/>
    </row>
    <row r="456" spans="1:13" ht="45" x14ac:dyDescent="0.25">
      <c r="A456" s="18" t="str">
        <f t="shared" si="49"/>
        <v>1</v>
      </c>
      <c r="B456" s="19" t="str">
        <f t="shared" si="50"/>
        <v>2</v>
      </c>
      <c r="C456" s="19" t="str">
        <f t="shared" si="51"/>
        <v>1</v>
      </c>
      <c r="D456" s="19" t="str">
        <f t="shared" si="52"/>
        <v>5</v>
      </c>
      <c r="E456" s="19" t="str">
        <f t="shared" si="53"/>
        <v>54</v>
      </c>
      <c r="F456" s="19" t="str">
        <f t="shared" si="54"/>
        <v>1</v>
      </c>
      <c r="G456" s="19" t="str">
        <f t="shared" si="55"/>
        <v>0</v>
      </c>
      <c r="H456" s="15">
        <v>12155410</v>
      </c>
      <c r="I456" s="16" t="s">
        <v>773</v>
      </c>
      <c r="J456" s="44" t="s">
        <v>563</v>
      </c>
      <c r="K456" s="16" t="s">
        <v>774</v>
      </c>
      <c r="L456" s="16" t="s">
        <v>725</v>
      </c>
      <c r="M456" s="20"/>
    </row>
    <row r="457" spans="1:13" ht="45" x14ac:dyDescent="0.25">
      <c r="A457" s="18" t="str">
        <f t="shared" si="49"/>
        <v>1</v>
      </c>
      <c r="B457" s="19" t="str">
        <f t="shared" si="50"/>
        <v>2</v>
      </c>
      <c r="C457" s="19" t="str">
        <f t="shared" si="51"/>
        <v>1</v>
      </c>
      <c r="D457" s="19" t="str">
        <f t="shared" si="52"/>
        <v>5</v>
      </c>
      <c r="E457" s="19" t="str">
        <f t="shared" si="53"/>
        <v>54</v>
      </c>
      <c r="F457" s="19" t="str">
        <f t="shared" si="54"/>
        <v>2</v>
      </c>
      <c r="G457" s="19" t="str">
        <f t="shared" si="55"/>
        <v>0</v>
      </c>
      <c r="H457" s="15">
        <v>12155420</v>
      </c>
      <c r="I457" s="16" t="s">
        <v>775</v>
      </c>
      <c r="J457" s="44" t="s">
        <v>563</v>
      </c>
      <c r="K457" s="16" t="s">
        <v>776</v>
      </c>
      <c r="L457" s="16" t="s">
        <v>725</v>
      </c>
      <c r="M457" s="20"/>
    </row>
    <row r="458" spans="1:13" ht="45" x14ac:dyDescent="0.25">
      <c r="A458" s="18" t="str">
        <f t="shared" si="49"/>
        <v>1</v>
      </c>
      <c r="B458" s="19" t="str">
        <f t="shared" si="50"/>
        <v>2</v>
      </c>
      <c r="C458" s="19" t="str">
        <f t="shared" si="51"/>
        <v>1</v>
      </c>
      <c r="D458" s="19" t="str">
        <f t="shared" si="52"/>
        <v>5</v>
      </c>
      <c r="E458" s="19" t="str">
        <f t="shared" si="53"/>
        <v>54</v>
      </c>
      <c r="F458" s="19" t="str">
        <f t="shared" si="54"/>
        <v>3</v>
      </c>
      <c r="G458" s="19" t="str">
        <f t="shared" si="55"/>
        <v>0</v>
      </c>
      <c r="H458" s="15">
        <v>12155430</v>
      </c>
      <c r="I458" s="16" t="s">
        <v>777</v>
      </c>
      <c r="J458" s="44" t="s">
        <v>563</v>
      </c>
      <c r="K458" s="16" t="s">
        <v>778</v>
      </c>
      <c r="L458" s="16" t="s">
        <v>725</v>
      </c>
      <c r="M458" s="20"/>
    </row>
    <row r="459" spans="1:13" ht="45" x14ac:dyDescent="0.25">
      <c r="A459" s="18" t="str">
        <f t="shared" si="49"/>
        <v>1</v>
      </c>
      <c r="B459" s="19" t="str">
        <f t="shared" si="50"/>
        <v>2</v>
      </c>
      <c r="C459" s="19" t="str">
        <f t="shared" si="51"/>
        <v>1</v>
      </c>
      <c r="D459" s="19" t="str">
        <f t="shared" si="52"/>
        <v>5</v>
      </c>
      <c r="E459" s="19" t="str">
        <f t="shared" si="53"/>
        <v>55</v>
      </c>
      <c r="F459" s="19" t="str">
        <f t="shared" si="54"/>
        <v>0</v>
      </c>
      <c r="G459" s="19" t="str">
        <f t="shared" si="55"/>
        <v>0</v>
      </c>
      <c r="H459" s="15">
        <v>12155500</v>
      </c>
      <c r="I459" s="16" t="s">
        <v>779</v>
      </c>
      <c r="J459" s="44" t="s">
        <v>563</v>
      </c>
      <c r="K459" s="16" t="s">
        <v>780</v>
      </c>
      <c r="L459" s="16"/>
      <c r="M459" s="20"/>
    </row>
    <row r="460" spans="1:13" ht="45" x14ac:dyDescent="0.25">
      <c r="A460" s="18" t="str">
        <f t="shared" si="49"/>
        <v>1</v>
      </c>
      <c r="B460" s="19" t="str">
        <f t="shared" si="50"/>
        <v>2</v>
      </c>
      <c r="C460" s="19" t="str">
        <f t="shared" si="51"/>
        <v>1</v>
      </c>
      <c r="D460" s="19" t="str">
        <f t="shared" si="52"/>
        <v>5</v>
      </c>
      <c r="E460" s="19" t="str">
        <f t="shared" si="53"/>
        <v>55</v>
      </c>
      <c r="F460" s="19" t="str">
        <f t="shared" si="54"/>
        <v>1</v>
      </c>
      <c r="G460" s="19" t="str">
        <f t="shared" si="55"/>
        <v>0</v>
      </c>
      <c r="H460" s="15">
        <v>12155510</v>
      </c>
      <c r="I460" s="16" t="s">
        <v>781</v>
      </c>
      <c r="J460" s="44" t="s">
        <v>563</v>
      </c>
      <c r="K460" s="16" t="s">
        <v>782</v>
      </c>
      <c r="L460" s="16" t="s">
        <v>725</v>
      </c>
      <c r="M460" s="20"/>
    </row>
    <row r="461" spans="1:13" ht="45" x14ac:dyDescent="0.25">
      <c r="A461" s="18" t="str">
        <f t="shared" si="49"/>
        <v>1</v>
      </c>
      <c r="B461" s="19" t="str">
        <f t="shared" si="50"/>
        <v>2</v>
      </c>
      <c r="C461" s="19" t="str">
        <f t="shared" si="51"/>
        <v>1</v>
      </c>
      <c r="D461" s="19" t="str">
        <f t="shared" si="52"/>
        <v>5</v>
      </c>
      <c r="E461" s="19" t="str">
        <f t="shared" si="53"/>
        <v>55</v>
      </c>
      <c r="F461" s="19" t="str">
        <f t="shared" si="54"/>
        <v>2</v>
      </c>
      <c r="G461" s="19" t="str">
        <f t="shared" si="55"/>
        <v>0</v>
      </c>
      <c r="H461" s="15">
        <v>12155520</v>
      </c>
      <c r="I461" s="16" t="s">
        <v>783</v>
      </c>
      <c r="J461" s="44" t="s">
        <v>563</v>
      </c>
      <c r="K461" s="16" t="s">
        <v>784</v>
      </c>
      <c r="L461" s="16" t="s">
        <v>725</v>
      </c>
      <c r="M461" s="20"/>
    </row>
    <row r="462" spans="1:13" ht="45" x14ac:dyDescent="0.25">
      <c r="A462" s="18" t="str">
        <f t="shared" si="49"/>
        <v>1</v>
      </c>
      <c r="B462" s="19" t="str">
        <f t="shared" si="50"/>
        <v>2</v>
      </c>
      <c r="C462" s="19" t="str">
        <f t="shared" si="51"/>
        <v>1</v>
      </c>
      <c r="D462" s="19" t="str">
        <f t="shared" si="52"/>
        <v>5</v>
      </c>
      <c r="E462" s="19" t="str">
        <f t="shared" si="53"/>
        <v>55</v>
      </c>
      <c r="F462" s="19" t="str">
        <f t="shared" si="54"/>
        <v>3</v>
      </c>
      <c r="G462" s="19" t="str">
        <f t="shared" si="55"/>
        <v>0</v>
      </c>
      <c r="H462" s="15">
        <v>12155530</v>
      </c>
      <c r="I462" s="16" t="s">
        <v>785</v>
      </c>
      <c r="J462" s="44" t="s">
        <v>563</v>
      </c>
      <c r="K462" s="16" t="s">
        <v>786</v>
      </c>
      <c r="L462" s="16" t="s">
        <v>725</v>
      </c>
      <c r="M462" s="20"/>
    </row>
    <row r="463" spans="1:13" ht="45" x14ac:dyDescent="0.25">
      <c r="A463" s="18" t="str">
        <f t="shared" si="49"/>
        <v>1</v>
      </c>
      <c r="B463" s="19" t="str">
        <f t="shared" si="50"/>
        <v>2</v>
      </c>
      <c r="C463" s="19" t="str">
        <f t="shared" si="51"/>
        <v>1</v>
      </c>
      <c r="D463" s="19" t="str">
        <f t="shared" si="52"/>
        <v>5</v>
      </c>
      <c r="E463" s="19" t="str">
        <f t="shared" si="53"/>
        <v>56</v>
      </c>
      <c r="F463" s="19" t="str">
        <f t="shared" si="54"/>
        <v>0</v>
      </c>
      <c r="G463" s="19" t="str">
        <f t="shared" si="55"/>
        <v>0</v>
      </c>
      <c r="H463" s="15">
        <v>12155600</v>
      </c>
      <c r="I463" s="16" t="s">
        <v>787</v>
      </c>
      <c r="J463" s="44" t="s">
        <v>563</v>
      </c>
      <c r="K463" s="16" t="s">
        <v>788</v>
      </c>
      <c r="L463" s="16"/>
      <c r="M463" s="20"/>
    </row>
    <row r="464" spans="1:13" ht="45" x14ac:dyDescent="0.25">
      <c r="A464" s="18" t="str">
        <f t="shared" si="49"/>
        <v>1</v>
      </c>
      <c r="B464" s="19" t="str">
        <f t="shared" si="50"/>
        <v>2</v>
      </c>
      <c r="C464" s="19" t="str">
        <f t="shared" si="51"/>
        <v>1</v>
      </c>
      <c r="D464" s="19" t="str">
        <f t="shared" si="52"/>
        <v>5</v>
      </c>
      <c r="E464" s="19" t="str">
        <f t="shared" si="53"/>
        <v>56</v>
      </c>
      <c r="F464" s="19" t="str">
        <f t="shared" si="54"/>
        <v>1</v>
      </c>
      <c r="G464" s="19" t="str">
        <f t="shared" si="55"/>
        <v>0</v>
      </c>
      <c r="H464" s="15">
        <v>12155610</v>
      </c>
      <c r="I464" s="16" t="s">
        <v>789</v>
      </c>
      <c r="J464" s="44" t="s">
        <v>563</v>
      </c>
      <c r="K464" s="16" t="s">
        <v>790</v>
      </c>
      <c r="L464" s="16"/>
      <c r="M464" s="20"/>
    </row>
    <row r="465" spans="1:13" ht="45" x14ac:dyDescent="0.25">
      <c r="A465" s="18" t="str">
        <f t="shared" si="49"/>
        <v>1</v>
      </c>
      <c r="B465" s="19" t="str">
        <f t="shared" si="50"/>
        <v>2</v>
      </c>
      <c r="C465" s="19" t="str">
        <f t="shared" si="51"/>
        <v>1</v>
      </c>
      <c r="D465" s="19" t="str">
        <f t="shared" si="52"/>
        <v>5</v>
      </c>
      <c r="E465" s="19" t="str">
        <f t="shared" si="53"/>
        <v>56</v>
      </c>
      <c r="F465" s="19" t="str">
        <f t="shared" si="54"/>
        <v>2</v>
      </c>
      <c r="G465" s="19" t="str">
        <f t="shared" si="55"/>
        <v>0</v>
      </c>
      <c r="H465" s="15">
        <v>12155620</v>
      </c>
      <c r="I465" s="16" t="s">
        <v>791</v>
      </c>
      <c r="J465" s="44" t="s">
        <v>563</v>
      </c>
      <c r="K465" s="16" t="s">
        <v>792</v>
      </c>
      <c r="L465" s="16"/>
      <c r="M465" s="20"/>
    </row>
    <row r="466" spans="1:13" ht="45" x14ac:dyDescent="0.25">
      <c r="A466" s="18" t="str">
        <f t="shared" si="49"/>
        <v>1</v>
      </c>
      <c r="B466" s="19" t="str">
        <f t="shared" si="50"/>
        <v>2</v>
      </c>
      <c r="C466" s="19" t="str">
        <f t="shared" si="51"/>
        <v>1</v>
      </c>
      <c r="D466" s="19" t="str">
        <f t="shared" si="52"/>
        <v>5</v>
      </c>
      <c r="E466" s="19" t="str">
        <f t="shared" si="53"/>
        <v>56</v>
      </c>
      <c r="F466" s="19" t="str">
        <f t="shared" si="54"/>
        <v>3</v>
      </c>
      <c r="G466" s="19" t="str">
        <f t="shared" si="55"/>
        <v>0</v>
      </c>
      <c r="H466" s="15">
        <v>12155630</v>
      </c>
      <c r="I466" s="16" t="s">
        <v>793</v>
      </c>
      <c r="J466" s="44" t="s">
        <v>563</v>
      </c>
      <c r="K466" s="16" t="s">
        <v>794</v>
      </c>
      <c r="L466" s="16"/>
      <c r="M466" s="20"/>
    </row>
    <row r="467" spans="1:13" ht="45" x14ac:dyDescent="0.25">
      <c r="A467" s="18" t="str">
        <f t="shared" si="49"/>
        <v>1</v>
      </c>
      <c r="B467" s="19" t="str">
        <f t="shared" si="50"/>
        <v>2</v>
      </c>
      <c r="C467" s="19" t="str">
        <f t="shared" si="51"/>
        <v>1</v>
      </c>
      <c r="D467" s="19" t="str">
        <f t="shared" si="52"/>
        <v>6</v>
      </c>
      <c r="E467" s="19" t="str">
        <f t="shared" si="53"/>
        <v>00</v>
      </c>
      <c r="F467" s="19" t="str">
        <f t="shared" si="54"/>
        <v>0</v>
      </c>
      <c r="G467" s="19" t="str">
        <f t="shared" si="55"/>
        <v>0</v>
      </c>
      <c r="H467" s="15">
        <v>12160000</v>
      </c>
      <c r="I467" s="16" t="s">
        <v>795</v>
      </c>
      <c r="J467" s="44" t="s">
        <v>45</v>
      </c>
      <c r="K467" s="16" t="s">
        <v>796</v>
      </c>
      <c r="L467" s="16"/>
      <c r="M467" s="20"/>
    </row>
    <row r="468" spans="1:13" ht="60" x14ac:dyDescent="0.25">
      <c r="A468" s="18" t="str">
        <f t="shared" si="49"/>
        <v>1</v>
      </c>
      <c r="B468" s="19" t="str">
        <f t="shared" si="50"/>
        <v>2</v>
      </c>
      <c r="C468" s="19" t="str">
        <f t="shared" si="51"/>
        <v>1</v>
      </c>
      <c r="D468" s="19" t="str">
        <f t="shared" si="52"/>
        <v>6</v>
      </c>
      <c r="E468" s="19" t="str">
        <f t="shared" si="53"/>
        <v>01</v>
      </c>
      <c r="F468" s="19" t="str">
        <f t="shared" si="54"/>
        <v>0</v>
      </c>
      <c r="G468" s="19" t="str">
        <f t="shared" si="55"/>
        <v>0</v>
      </c>
      <c r="H468" s="15">
        <v>12160100</v>
      </c>
      <c r="I468" s="16" t="s">
        <v>797</v>
      </c>
      <c r="J468" s="44" t="s">
        <v>53</v>
      </c>
      <c r="K468" s="16" t="s">
        <v>798</v>
      </c>
      <c r="L468" s="16"/>
      <c r="M468" s="20"/>
    </row>
    <row r="469" spans="1:13" ht="75" x14ac:dyDescent="0.25">
      <c r="A469" s="18" t="str">
        <f t="shared" si="49"/>
        <v>1</v>
      </c>
      <c r="B469" s="19" t="str">
        <f t="shared" si="50"/>
        <v>2</v>
      </c>
      <c r="C469" s="19" t="str">
        <f t="shared" si="51"/>
        <v>1</v>
      </c>
      <c r="D469" s="19" t="str">
        <f t="shared" si="52"/>
        <v>6</v>
      </c>
      <c r="E469" s="19" t="str">
        <f t="shared" si="53"/>
        <v>01</v>
      </c>
      <c r="F469" s="19" t="str">
        <f t="shared" si="54"/>
        <v>1</v>
      </c>
      <c r="G469" s="19" t="str">
        <f t="shared" si="55"/>
        <v>0</v>
      </c>
      <c r="H469" s="15">
        <v>12160110</v>
      </c>
      <c r="I469" s="16" t="s">
        <v>797</v>
      </c>
      <c r="J469" s="44" t="s">
        <v>53</v>
      </c>
      <c r="K469" s="16" t="s">
        <v>799</v>
      </c>
      <c r="L469" s="16"/>
      <c r="M469" s="20"/>
    </row>
    <row r="470" spans="1:13" ht="60" x14ac:dyDescent="0.25">
      <c r="A470" s="18" t="str">
        <f t="shared" si="49"/>
        <v>1</v>
      </c>
      <c r="B470" s="19" t="str">
        <f t="shared" si="50"/>
        <v>2</v>
      </c>
      <c r="C470" s="19" t="str">
        <f t="shared" si="51"/>
        <v>1</v>
      </c>
      <c r="D470" s="19" t="str">
        <f t="shared" si="52"/>
        <v>6</v>
      </c>
      <c r="E470" s="19" t="str">
        <f t="shared" si="53"/>
        <v>01</v>
      </c>
      <c r="F470" s="19" t="str">
        <f t="shared" si="54"/>
        <v>2</v>
      </c>
      <c r="G470" s="19" t="str">
        <f t="shared" si="55"/>
        <v>0</v>
      </c>
      <c r="H470" s="15">
        <v>12160120</v>
      </c>
      <c r="I470" s="16" t="s">
        <v>800</v>
      </c>
      <c r="J470" s="44" t="s">
        <v>53</v>
      </c>
      <c r="K470" s="16" t="s">
        <v>801</v>
      </c>
      <c r="L470" s="16"/>
      <c r="M470" s="20"/>
    </row>
    <row r="471" spans="1:13" ht="30" x14ac:dyDescent="0.25">
      <c r="A471" s="18" t="str">
        <f t="shared" si="49"/>
        <v>1</v>
      </c>
      <c r="B471" s="19" t="str">
        <f t="shared" si="50"/>
        <v>2</v>
      </c>
      <c r="C471" s="19" t="str">
        <f t="shared" si="51"/>
        <v>1</v>
      </c>
      <c r="D471" s="19" t="str">
        <f t="shared" si="52"/>
        <v>6</v>
      </c>
      <c r="E471" s="19" t="str">
        <f t="shared" si="53"/>
        <v>02</v>
      </c>
      <c r="F471" s="19" t="str">
        <f t="shared" si="54"/>
        <v>0</v>
      </c>
      <c r="G471" s="19" t="str">
        <f t="shared" si="55"/>
        <v>0</v>
      </c>
      <c r="H471" s="15">
        <v>12160200</v>
      </c>
      <c r="I471" s="16" t="s">
        <v>802</v>
      </c>
      <c r="J471" s="44" t="s">
        <v>53</v>
      </c>
      <c r="K471" s="16" t="s">
        <v>803</v>
      </c>
      <c r="L471" s="16"/>
      <c r="M471" s="20"/>
    </row>
    <row r="472" spans="1:13" ht="30" x14ac:dyDescent="0.25">
      <c r="A472" s="18" t="str">
        <f t="shared" si="49"/>
        <v>1</v>
      </c>
      <c r="B472" s="19" t="str">
        <f t="shared" si="50"/>
        <v>2</v>
      </c>
      <c r="C472" s="19" t="str">
        <f t="shared" si="51"/>
        <v>1</v>
      </c>
      <c r="D472" s="19" t="str">
        <f t="shared" si="52"/>
        <v>6</v>
      </c>
      <c r="E472" s="19" t="str">
        <f t="shared" si="53"/>
        <v>02</v>
      </c>
      <c r="F472" s="19" t="str">
        <f t="shared" si="54"/>
        <v>1</v>
      </c>
      <c r="G472" s="19" t="str">
        <f t="shared" si="55"/>
        <v>0</v>
      </c>
      <c r="H472" s="15">
        <v>12160210</v>
      </c>
      <c r="I472" s="16" t="s">
        <v>802</v>
      </c>
      <c r="J472" s="44" t="s">
        <v>53</v>
      </c>
      <c r="K472" s="16" t="s">
        <v>804</v>
      </c>
      <c r="L472" s="16"/>
      <c r="M472" s="20"/>
    </row>
    <row r="473" spans="1:13" ht="45" x14ac:dyDescent="0.25">
      <c r="A473" s="18" t="str">
        <f t="shared" si="49"/>
        <v>1</v>
      </c>
      <c r="B473" s="19" t="str">
        <f t="shared" si="50"/>
        <v>2</v>
      </c>
      <c r="C473" s="19" t="str">
        <f t="shared" si="51"/>
        <v>1</v>
      </c>
      <c r="D473" s="19" t="str">
        <f t="shared" si="52"/>
        <v>6</v>
      </c>
      <c r="E473" s="19" t="str">
        <f t="shared" si="53"/>
        <v>02</v>
      </c>
      <c r="F473" s="19" t="str">
        <f t="shared" si="54"/>
        <v>2</v>
      </c>
      <c r="G473" s="19" t="str">
        <f t="shared" si="55"/>
        <v>0</v>
      </c>
      <c r="H473" s="15">
        <v>12160220</v>
      </c>
      <c r="I473" s="16" t="s">
        <v>805</v>
      </c>
      <c r="J473" s="44" t="s">
        <v>53</v>
      </c>
      <c r="K473" s="16" t="s">
        <v>806</v>
      </c>
      <c r="L473" s="16"/>
      <c r="M473" s="20"/>
    </row>
    <row r="474" spans="1:13" ht="45" x14ac:dyDescent="0.25">
      <c r="A474" s="18" t="str">
        <f t="shared" si="49"/>
        <v>1</v>
      </c>
      <c r="B474" s="19" t="str">
        <f t="shared" si="50"/>
        <v>2</v>
      </c>
      <c r="C474" s="19" t="str">
        <f t="shared" si="51"/>
        <v>1</v>
      </c>
      <c r="D474" s="19" t="str">
        <f t="shared" si="52"/>
        <v>6</v>
      </c>
      <c r="E474" s="19" t="str">
        <f t="shared" si="53"/>
        <v>03</v>
      </c>
      <c r="F474" s="19" t="str">
        <f t="shared" si="54"/>
        <v>0</v>
      </c>
      <c r="G474" s="19" t="str">
        <f t="shared" si="55"/>
        <v>0</v>
      </c>
      <c r="H474" s="15">
        <v>12160300</v>
      </c>
      <c r="I474" s="16" t="s">
        <v>807</v>
      </c>
      <c r="J474" s="44" t="s">
        <v>53</v>
      </c>
      <c r="K474" s="16" t="s">
        <v>808</v>
      </c>
      <c r="L474" s="16"/>
      <c r="M474" s="20"/>
    </row>
    <row r="475" spans="1:13" ht="45" x14ac:dyDescent="0.25">
      <c r="A475" s="18" t="str">
        <f t="shared" si="49"/>
        <v>1</v>
      </c>
      <c r="B475" s="19" t="str">
        <f t="shared" si="50"/>
        <v>2</v>
      </c>
      <c r="C475" s="19" t="str">
        <f t="shared" si="51"/>
        <v>1</v>
      </c>
      <c r="D475" s="19" t="str">
        <f t="shared" si="52"/>
        <v>6</v>
      </c>
      <c r="E475" s="19" t="str">
        <f t="shared" si="53"/>
        <v>03</v>
      </c>
      <c r="F475" s="19" t="str">
        <f t="shared" si="54"/>
        <v>1</v>
      </c>
      <c r="G475" s="19" t="str">
        <f t="shared" si="55"/>
        <v>0</v>
      </c>
      <c r="H475" s="15">
        <v>12160310</v>
      </c>
      <c r="I475" s="16" t="s">
        <v>807</v>
      </c>
      <c r="J475" s="44" t="s">
        <v>53</v>
      </c>
      <c r="K475" s="16" t="s">
        <v>809</v>
      </c>
      <c r="L475" s="16"/>
      <c r="M475" s="20"/>
    </row>
    <row r="476" spans="1:13" ht="60" x14ac:dyDescent="0.25">
      <c r="A476" s="18" t="str">
        <f t="shared" si="49"/>
        <v>1</v>
      </c>
      <c r="B476" s="19" t="str">
        <f t="shared" si="50"/>
        <v>2</v>
      </c>
      <c r="C476" s="19" t="str">
        <f t="shared" si="51"/>
        <v>1</v>
      </c>
      <c r="D476" s="19" t="str">
        <f t="shared" si="52"/>
        <v>6</v>
      </c>
      <c r="E476" s="19" t="str">
        <f t="shared" si="53"/>
        <v>03</v>
      </c>
      <c r="F476" s="19" t="str">
        <f t="shared" si="54"/>
        <v>2</v>
      </c>
      <c r="G476" s="19" t="str">
        <f t="shared" si="55"/>
        <v>0</v>
      </c>
      <c r="H476" s="15">
        <v>12160320</v>
      </c>
      <c r="I476" s="16" t="s">
        <v>810</v>
      </c>
      <c r="J476" s="44" t="s">
        <v>53</v>
      </c>
      <c r="K476" s="16" t="s">
        <v>811</v>
      </c>
      <c r="L476" s="16"/>
      <c r="M476" s="20"/>
    </row>
    <row r="477" spans="1:13" ht="60" x14ac:dyDescent="0.25">
      <c r="A477" s="18" t="str">
        <f t="shared" si="49"/>
        <v>1</v>
      </c>
      <c r="B477" s="19" t="str">
        <f t="shared" si="50"/>
        <v>2</v>
      </c>
      <c r="C477" s="19" t="str">
        <f t="shared" si="51"/>
        <v>1</v>
      </c>
      <c r="D477" s="19" t="str">
        <f t="shared" si="52"/>
        <v>6</v>
      </c>
      <c r="E477" s="19" t="str">
        <f t="shared" si="53"/>
        <v>05</v>
      </c>
      <c r="F477" s="19" t="str">
        <f t="shared" si="54"/>
        <v>0</v>
      </c>
      <c r="G477" s="19" t="str">
        <f t="shared" si="55"/>
        <v>0</v>
      </c>
      <c r="H477" s="15">
        <v>12160500</v>
      </c>
      <c r="I477" s="16" t="s">
        <v>812</v>
      </c>
      <c r="J477" s="44" t="s">
        <v>53</v>
      </c>
      <c r="K477" s="16" t="s">
        <v>363</v>
      </c>
      <c r="L477" s="16"/>
      <c r="M477" s="20"/>
    </row>
    <row r="478" spans="1:13" ht="60" x14ac:dyDescent="0.25">
      <c r="A478" s="18" t="str">
        <f t="shared" si="49"/>
        <v>1</v>
      </c>
      <c r="B478" s="19" t="str">
        <f t="shared" si="50"/>
        <v>2</v>
      </c>
      <c r="C478" s="19" t="str">
        <f t="shared" si="51"/>
        <v>1</v>
      </c>
      <c r="D478" s="19" t="str">
        <f t="shared" si="52"/>
        <v>6</v>
      </c>
      <c r="E478" s="19" t="str">
        <f t="shared" si="53"/>
        <v>05</v>
      </c>
      <c r="F478" s="19" t="str">
        <f t="shared" si="54"/>
        <v>1</v>
      </c>
      <c r="G478" s="19" t="str">
        <f t="shared" si="55"/>
        <v>0</v>
      </c>
      <c r="H478" s="15">
        <v>12160510</v>
      </c>
      <c r="I478" s="16" t="s">
        <v>812</v>
      </c>
      <c r="J478" s="44" t="s">
        <v>53</v>
      </c>
      <c r="K478" s="16" t="s">
        <v>813</v>
      </c>
      <c r="L478" s="16"/>
      <c r="M478" s="20"/>
    </row>
    <row r="479" spans="1:13" ht="60" x14ac:dyDescent="0.25">
      <c r="A479" s="18" t="str">
        <f t="shared" si="49"/>
        <v>1</v>
      </c>
      <c r="B479" s="19" t="str">
        <f t="shared" si="50"/>
        <v>2</v>
      </c>
      <c r="C479" s="19" t="str">
        <f t="shared" si="51"/>
        <v>1</v>
      </c>
      <c r="D479" s="19" t="str">
        <f t="shared" si="52"/>
        <v>6</v>
      </c>
      <c r="E479" s="19" t="str">
        <f t="shared" si="53"/>
        <v>05</v>
      </c>
      <c r="F479" s="19" t="str">
        <f t="shared" si="54"/>
        <v>2</v>
      </c>
      <c r="G479" s="19" t="str">
        <f t="shared" si="55"/>
        <v>0</v>
      </c>
      <c r="H479" s="15">
        <v>12160520</v>
      </c>
      <c r="I479" s="16" t="s">
        <v>814</v>
      </c>
      <c r="J479" s="44" t="s">
        <v>53</v>
      </c>
      <c r="K479" s="16" t="s">
        <v>815</v>
      </c>
      <c r="L479" s="16"/>
      <c r="M479" s="20"/>
    </row>
    <row r="480" spans="1:13" ht="60" x14ac:dyDescent="0.25">
      <c r="A480" s="18" t="str">
        <f t="shared" si="49"/>
        <v>1</v>
      </c>
      <c r="B480" s="19" t="str">
        <f t="shared" si="50"/>
        <v>2</v>
      </c>
      <c r="C480" s="19" t="str">
        <f t="shared" si="51"/>
        <v>1</v>
      </c>
      <c r="D480" s="19" t="str">
        <f t="shared" si="52"/>
        <v>6</v>
      </c>
      <c r="E480" s="19" t="str">
        <f t="shared" si="53"/>
        <v>99</v>
      </c>
      <c r="F480" s="19" t="str">
        <f t="shared" si="54"/>
        <v>0</v>
      </c>
      <c r="G480" s="19" t="str">
        <f t="shared" si="55"/>
        <v>0</v>
      </c>
      <c r="H480" s="15">
        <v>12169900</v>
      </c>
      <c r="I480" s="16" t="s">
        <v>163</v>
      </c>
      <c r="J480" s="44" t="s">
        <v>53</v>
      </c>
      <c r="K480" s="16" t="s">
        <v>816</v>
      </c>
      <c r="L480" s="16"/>
      <c r="M480" s="20"/>
    </row>
    <row r="481" spans="1:13" ht="60" x14ac:dyDescent="0.25">
      <c r="A481" s="18" t="str">
        <f t="shared" si="49"/>
        <v>1</v>
      </c>
      <c r="B481" s="19" t="str">
        <f t="shared" si="50"/>
        <v>2</v>
      </c>
      <c r="C481" s="19" t="str">
        <f t="shared" si="51"/>
        <v>1</v>
      </c>
      <c r="D481" s="19" t="str">
        <f t="shared" si="52"/>
        <v>6</v>
      </c>
      <c r="E481" s="19" t="str">
        <f t="shared" si="53"/>
        <v>99</v>
      </c>
      <c r="F481" s="19" t="str">
        <f t="shared" si="54"/>
        <v>1</v>
      </c>
      <c r="G481" s="19" t="str">
        <f t="shared" si="55"/>
        <v>0</v>
      </c>
      <c r="H481" s="15">
        <v>12169910</v>
      </c>
      <c r="I481" s="16" t="s">
        <v>163</v>
      </c>
      <c r="J481" s="44" t="s">
        <v>53</v>
      </c>
      <c r="K481" s="16" t="s">
        <v>165</v>
      </c>
      <c r="L481" s="16"/>
      <c r="M481" s="20"/>
    </row>
    <row r="482" spans="1:13" ht="60" x14ac:dyDescent="0.25">
      <c r="A482" s="18" t="str">
        <f t="shared" si="49"/>
        <v>1</v>
      </c>
      <c r="B482" s="19" t="str">
        <f t="shared" si="50"/>
        <v>2</v>
      </c>
      <c r="C482" s="19" t="str">
        <f t="shared" si="51"/>
        <v>1</v>
      </c>
      <c r="D482" s="19" t="str">
        <f t="shared" si="52"/>
        <v>6</v>
      </c>
      <c r="E482" s="19" t="str">
        <f t="shared" si="53"/>
        <v>99</v>
      </c>
      <c r="F482" s="19" t="str">
        <f t="shared" si="54"/>
        <v>2</v>
      </c>
      <c r="G482" s="19" t="str">
        <f t="shared" si="55"/>
        <v>0</v>
      </c>
      <c r="H482" s="15">
        <v>12169920</v>
      </c>
      <c r="I482" s="16" t="s">
        <v>166</v>
      </c>
      <c r="J482" s="44" t="s">
        <v>53</v>
      </c>
      <c r="K482" s="16" t="s">
        <v>167</v>
      </c>
      <c r="L482" s="16"/>
      <c r="M482" s="20"/>
    </row>
    <row r="483" spans="1:13" ht="45" x14ac:dyDescent="0.25">
      <c r="A483" s="18" t="str">
        <f t="shared" si="49"/>
        <v>1</v>
      </c>
      <c r="B483" s="19" t="str">
        <f t="shared" si="50"/>
        <v>2</v>
      </c>
      <c r="C483" s="19" t="str">
        <f t="shared" si="51"/>
        <v>1</v>
      </c>
      <c r="D483" s="19" t="str">
        <f t="shared" si="52"/>
        <v>7</v>
      </c>
      <c r="E483" s="19" t="str">
        <f t="shared" si="53"/>
        <v>00</v>
      </c>
      <c r="F483" s="19" t="str">
        <f t="shared" si="54"/>
        <v>0</v>
      </c>
      <c r="G483" s="19" t="str">
        <f t="shared" si="55"/>
        <v>0</v>
      </c>
      <c r="H483" s="15">
        <v>12170000</v>
      </c>
      <c r="I483" s="16" t="s">
        <v>817</v>
      </c>
      <c r="J483" s="44" t="s">
        <v>45</v>
      </c>
      <c r="K483" s="16" t="s">
        <v>818</v>
      </c>
      <c r="L483" s="16"/>
      <c r="M483" s="20"/>
    </row>
    <row r="484" spans="1:13" x14ac:dyDescent="0.25">
      <c r="A484" s="18" t="str">
        <f t="shared" si="49"/>
        <v>1</v>
      </c>
      <c r="B484" s="19" t="str">
        <f t="shared" si="50"/>
        <v>2</v>
      </c>
      <c r="C484" s="19" t="str">
        <f t="shared" si="51"/>
        <v>1</v>
      </c>
      <c r="D484" s="19" t="str">
        <f t="shared" si="52"/>
        <v>7</v>
      </c>
      <c r="E484" s="19" t="str">
        <f t="shared" si="53"/>
        <v>01</v>
      </c>
      <c r="F484" s="19" t="str">
        <f t="shared" si="54"/>
        <v>0</v>
      </c>
      <c r="G484" s="19" t="str">
        <f t="shared" si="55"/>
        <v>0</v>
      </c>
      <c r="H484" s="15">
        <v>12170100</v>
      </c>
      <c r="I484" s="16" t="s">
        <v>819</v>
      </c>
      <c r="J484" s="44" t="s">
        <v>53</v>
      </c>
      <c r="K484" s="16" t="s">
        <v>820</v>
      </c>
      <c r="L484" s="16"/>
      <c r="M484" s="20"/>
    </row>
    <row r="485" spans="1:13" x14ac:dyDescent="0.25">
      <c r="A485" s="18" t="str">
        <f t="shared" si="49"/>
        <v>1</v>
      </c>
      <c r="B485" s="19" t="str">
        <f t="shared" si="50"/>
        <v>2</v>
      </c>
      <c r="C485" s="19" t="str">
        <f t="shared" si="51"/>
        <v>1</v>
      </c>
      <c r="D485" s="19" t="str">
        <f t="shared" si="52"/>
        <v>7</v>
      </c>
      <c r="E485" s="19" t="str">
        <f t="shared" si="53"/>
        <v>01</v>
      </c>
      <c r="F485" s="19" t="str">
        <f t="shared" si="54"/>
        <v>1</v>
      </c>
      <c r="G485" s="19" t="str">
        <f t="shared" si="55"/>
        <v>0</v>
      </c>
      <c r="H485" s="15">
        <v>12170110</v>
      </c>
      <c r="I485" s="16" t="s">
        <v>819</v>
      </c>
      <c r="J485" s="44" t="s">
        <v>53</v>
      </c>
      <c r="K485" s="16" t="s">
        <v>821</v>
      </c>
      <c r="L485" s="16"/>
      <c r="M485" s="20"/>
    </row>
    <row r="486" spans="1:13" x14ac:dyDescent="0.25">
      <c r="A486" s="18" t="str">
        <f t="shared" si="49"/>
        <v>1</v>
      </c>
      <c r="B486" s="19" t="str">
        <f t="shared" si="50"/>
        <v>2</v>
      </c>
      <c r="C486" s="19" t="str">
        <f t="shared" si="51"/>
        <v>1</v>
      </c>
      <c r="D486" s="19" t="str">
        <f t="shared" si="52"/>
        <v>7</v>
      </c>
      <c r="E486" s="19" t="str">
        <f t="shared" si="53"/>
        <v>02</v>
      </c>
      <c r="F486" s="19" t="str">
        <f t="shared" si="54"/>
        <v>0</v>
      </c>
      <c r="G486" s="19" t="str">
        <f t="shared" si="55"/>
        <v>0</v>
      </c>
      <c r="H486" s="15">
        <v>12170200</v>
      </c>
      <c r="I486" s="16" t="s">
        <v>823</v>
      </c>
      <c r="J486" s="44" t="s">
        <v>53</v>
      </c>
      <c r="K486" s="16" t="s">
        <v>824</v>
      </c>
      <c r="L486" s="16"/>
      <c r="M486" s="20"/>
    </row>
    <row r="487" spans="1:13" x14ac:dyDescent="0.25">
      <c r="A487" s="18" t="str">
        <f t="shared" si="49"/>
        <v>1</v>
      </c>
      <c r="B487" s="19" t="str">
        <f t="shared" si="50"/>
        <v>2</v>
      </c>
      <c r="C487" s="19" t="str">
        <f t="shared" si="51"/>
        <v>1</v>
      </c>
      <c r="D487" s="19" t="str">
        <f t="shared" si="52"/>
        <v>7</v>
      </c>
      <c r="E487" s="19" t="str">
        <f t="shared" si="53"/>
        <v>02</v>
      </c>
      <c r="F487" s="19" t="str">
        <f t="shared" si="54"/>
        <v>1</v>
      </c>
      <c r="G487" s="19" t="str">
        <f t="shared" si="55"/>
        <v>0</v>
      </c>
      <c r="H487" s="15">
        <v>12170210</v>
      </c>
      <c r="I487" s="16" t="s">
        <v>823</v>
      </c>
      <c r="J487" s="44" t="s">
        <v>53</v>
      </c>
      <c r="K487" s="16" t="s">
        <v>825</v>
      </c>
      <c r="L487" s="16"/>
      <c r="M487" s="20"/>
    </row>
    <row r="488" spans="1:13" ht="90" x14ac:dyDescent="0.25">
      <c r="A488" s="18" t="str">
        <f t="shared" si="49"/>
        <v>1</v>
      </c>
      <c r="B488" s="19" t="str">
        <f t="shared" si="50"/>
        <v>2</v>
      </c>
      <c r="C488" s="19" t="str">
        <f t="shared" si="51"/>
        <v>1</v>
      </c>
      <c r="D488" s="19" t="str">
        <f t="shared" si="52"/>
        <v>7</v>
      </c>
      <c r="E488" s="19" t="str">
        <f t="shared" si="53"/>
        <v>03</v>
      </c>
      <c r="F488" s="19" t="str">
        <f t="shared" si="54"/>
        <v>0</v>
      </c>
      <c r="G488" s="19" t="str">
        <f t="shared" si="55"/>
        <v>0</v>
      </c>
      <c r="H488" s="15">
        <v>12170300</v>
      </c>
      <c r="I488" s="16" t="s">
        <v>827</v>
      </c>
      <c r="J488" s="44" t="s">
        <v>53</v>
      </c>
      <c r="K488" s="16" t="s">
        <v>828</v>
      </c>
      <c r="L488" s="16"/>
      <c r="M488" s="20"/>
    </row>
    <row r="489" spans="1:13" ht="75" x14ac:dyDescent="0.25">
      <c r="A489" s="18" t="str">
        <f t="shared" si="49"/>
        <v>1</v>
      </c>
      <c r="B489" s="19" t="str">
        <f t="shared" si="50"/>
        <v>2</v>
      </c>
      <c r="C489" s="19" t="str">
        <f t="shared" si="51"/>
        <v>1</v>
      </c>
      <c r="D489" s="19" t="str">
        <f t="shared" si="52"/>
        <v>7</v>
      </c>
      <c r="E489" s="19" t="str">
        <f t="shared" si="53"/>
        <v>03</v>
      </c>
      <c r="F489" s="19" t="str">
        <f t="shared" si="54"/>
        <v>1</v>
      </c>
      <c r="G489" s="19" t="str">
        <f t="shared" si="55"/>
        <v>0</v>
      </c>
      <c r="H489" s="15">
        <v>12170310</v>
      </c>
      <c r="I489" s="16" t="s">
        <v>827</v>
      </c>
      <c r="J489" s="44" t="s">
        <v>53</v>
      </c>
      <c r="K489" s="16" t="s">
        <v>829</v>
      </c>
      <c r="L489" s="16"/>
      <c r="M489" s="20"/>
    </row>
    <row r="490" spans="1:13" x14ac:dyDescent="0.25">
      <c r="A490" s="18" t="str">
        <f t="shared" si="49"/>
        <v>1</v>
      </c>
      <c r="B490" s="19" t="str">
        <f t="shared" si="50"/>
        <v>2</v>
      </c>
      <c r="C490" s="19" t="str">
        <f t="shared" si="51"/>
        <v>1</v>
      </c>
      <c r="D490" s="19" t="str">
        <f t="shared" si="52"/>
        <v>7</v>
      </c>
      <c r="E490" s="19" t="str">
        <f t="shared" si="53"/>
        <v>04</v>
      </c>
      <c r="F490" s="19" t="str">
        <f t="shared" si="54"/>
        <v>0</v>
      </c>
      <c r="G490" s="19" t="str">
        <f t="shared" si="55"/>
        <v>0</v>
      </c>
      <c r="H490" s="15">
        <v>12170400</v>
      </c>
      <c r="I490" s="16" t="s">
        <v>831</v>
      </c>
      <c r="J490" s="44" t="s">
        <v>53</v>
      </c>
      <c r="K490" s="16" t="s">
        <v>832</v>
      </c>
      <c r="L490" s="16"/>
      <c r="M490" s="20"/>
    </row>
    <row r="491" spans="1:13" x14ac:dyDescent="0.25">
      <c r="A491" s="18" t="str">
        <f t="shared" si="49"/>
        <v>1</v>
      </c>
      <c r="B491" s="19" t="str">
        <f t="shared" si="50"/>
        <v>2</v>
      </c>
      <c r="C491" s="19" t="str">
        <f t="shared" si="51"/>
        <v>1</v>
      </c>
      <c r="D491" s="19" t="str">
        <f t="shared" si="52"/>
        <v>7</v>
      </c>
      <c r="E491" s="19" t="str">
        <f t="shared" si="53"/>
        <v>04</v>
      </c>
      <c r="F491" s="19" t="str">
        <f t="shared" si="54"/>
        <v>1</v>
      </c>
      <c r="G491" s="19" t="str">
        <f t="shared" si="55"/>
        <v>0</v>
      </c>
      <c r="H491" s="15">
        <v>12170410</v>
      </c>
      <c r="I491" s="16" t="s">
        <v>831</v>
      </c>
      <c r="J491" s="44" t="s">
        <v>53</v>
      </c>
      <c r="K491" s="16" t="s">
        <v>833</v>
      </c>
      <c r="L491" s="16"/>
      <c r="M491" s="20"/>
    </row>
    <row r="492" spans="1:13" ht="30" x14ac:dyDescent="0.25">
      <c r="A492" s="18" t="str">
        <f t="shared" si="49"/>
        <v>1</v>
      </c>
      <c r="B492" s="19" t="str">
        <f t="shared" si="50"/>
        <v>2</v>
      </c>
      <c r="C492" s="19" t="str">
        <f t="shared" si="51"/>
        <v>1</v>
      </c>
      <c r="D492" s="19" t="str">
        <f t="shared" si="52"/>
        <v>7</v>
      </c>
      <c r="E492" s="19" t="str">
        <f t="shared" si="53"/>
        <v>05</v>
      </c>
      <c r="F492" s="19" t="str">
        <f t="shared" si="54"/>
        <v>0</v>
      </c>
      <c r="G492" s="19" t="str">
        <f t="shared" si="55"/>
        <v>0</v>
      </c>
      <c r="H492" s="15">
        <v>12170500</v>
      </c>
      <c r="I492" s="16" t="s">
        <v>835</v>
      </c>
      <c r="J492" s="44" t="s">
        <v>53</v>
      </c>
      <c r="K492" s="16" t="s">
        <v>836</v>
      </c>
      <c r="L492" s="16" t="s">
        <v>837</v>
      </c>
      <c r="M492" s="20" t="s">
        <v>10</v>
      </c>
    </row>
    <row r="493" spans="1:13" ht="60" x14ac:dyDescent="0.25">
      <c r="A493" s="18" t="str">
        <f t="shared" si="49"/>
        <v>1</v>
      </c>
      <c r="B493" s="19" t="str">
        <f t="shared" si="50"/>
        <v>2</v>
      </c>
      <c r="C493" s="19" t="str">
        <f t="shared" si="51"/>
        <v>1</v>
      </c>
      <c r="D493" s="19" t="str">
        <f t="shared" si="52"/>
        <v>7</v>
      </c>
      <c r="E493" s="19" t="str">
        <f t="shared" si="53"/>
        <v>05</v>
      </c>
      <c r="F493" s="19" t="str">
        <f t="shared" si="54"/>
        <v>1</v>
      </c>
      <c r="G493" s="19" t="str">
        <f t="shared" si="55"/>
        <v>0</v>
      </c>
      <c r="H493" s="15">
        <v>12170510</v>
      </c>
      <c r="I493" s="16" t="s">
        <v>835</v>
      </c>
      <c r="J493" s="44" t="s">
        <v>53</v>
      </c>
      <c r="K493" s="16" t="s">
        <v>838</v>
      </c>
      <c r="L493" s="16" t="s">
        <v>837</v>
      </c>
      <c r="M493" s="20" t="s">
        <v>10</v>
      </c>
    </row>
    <row r="494" spans="1:13" ht="30" x14ac:dyDescent="0.25">
      <c r="A494" s="18" t="str">
        <f t="shared" si="49"/>
        <v>1</v>
      </c>
      <c r="B494" s="19" t="str">
        <f t="shared" si="50"/>
        <v>2</v>
      </c>
      <c r="C494" s="19" t="str">
        <f t="shared" si="51"/>
        <v>1</v>
      </c>
      <c r="D494" s="19" t="str">
        <f t="shared" si="52"/>
        <v>7</v>
      </c>
      <c r="E494" s="19" t="str">
        <f t="shared" si="53"/>
        <v>06</v>
      </c>
      <c r="F494" s="19" t="str">
        <f t="shared" si="54"/>
        <v>0</v>
      </c>
      <c r="G494" s="19" t="str">
        <f t="shared" si="55"/>
        <v>0</v>
      </c>
      <c r="H494" s="48">
        <v>12170600</v>
      </c>
      <c r="I494" s="49" t="s">
        <v>840</v>
      </c>
      <c r="J494" s="44" t="s">
        <v>53</v>
      </c>
      <c r="K494" s="16" t="s">
        <v>841</v>
      </c>
      <c r="L494" s="16"/>
      <c r="M494" s="20"/>
    </row>
    <row r="495" spans="1:13" ht="30" x14ac:dyDescent="0.25">
      <c r="A495" s="18" t="str">
        <f t="shared" si="49"/>
        <v>1</v>
      </c>
      <c r="B495" s="19" t="str">
        <f t="shared" si="50"/>
        <v>2</v>
      </c>
      <c r="C495" s="19" t="str">
        <f t="shared" si="51"/>
        <v>1</v>
      </c>
      <c r="D495" s="19" t="str">
        <f t="shared" si="52"/>
        <v>7</v>
      </c>
      <c r="E495" s="19" t="str">
        <f t="shared" si="53"/>
        <v>06</v>
      </c>
      <c r="F495" s="19" t="str">
        <f t="shared" si="54"/>
        <v>1</v>
      </c>
      <c r="G495" s="19" t="str">
        <f t="shared" si="55"/>
        <v>0</v>
      </c>
      <c r="H495" s="48">
        <v>12170610</v>
      </c>
      <c r="I495" s="49" t="s">
        <v>840</v>
      </c>
      <c r="J495" s="44" t="s">
        <v>53</v>
      </c>
      <c r="K495" s="16" t="s">
        <v>842</v>
      </c>
      <c r="L495" s="16"/>
      <c r="M495" s="20"/>
    </row>
    <row r="496" spans="1:13" x14ac:dyDescent="0.25">
      <c r="A496" s="18" t="str">
        <f t="shared" si="49"/>
        <v>1</v>
      </c>
      <c r="B496" s="19" t="str">
        <f t="shared" si="50"/>
        <v>2</v>
      </c>
      <c r="C496" s="19" t="str">
        <f t="shared" si="51"/>
        <v>1</v>
      </c>
      <c r="D496" s="19" t="str">
        <f t="shared" si="52"/>
        <v>7</v>
      </c>
      <c r="E496" s="19" t="str">
        <f t="shared" si="53"/>
        <v>07</v>
      </c>
      <c r="F496" s="19" t="str">
        <f t="shared" si="54"/>
        <v>0</v>
      </c>
      <c r="G496" s="19" t="str">
        <f t="shared" si="55"/>
        <v>0</v>
      </c>
      <c r="H496" s="48">
        <v>12170700</v>
      </c>
      <c r="I496" s="48" t="s">
        <v>844</v>
      </c>
      <c r="J496" s="44" t="s">
        <v>53</v>
      </c>
      <c r="K496" s="16" t="s">
        <v>845</v>
      </c>
      <c r="L496" s="48" t="s">
        <v>846</v>
      </c>
      <c r="M496" s="20"/>
    </row>
    <row r="497" spans="1:13" ht="45" x14ac:dyDescent="0.25">
      <c r="A497" s="18" t="str">
        <f t="shared" si="49"/>
        <v>1</v>
      </c>
      <c r="B497" s="19" t="str">
        <f t="shared" si="50"/>
        <v>2</v>
      </c>
      <c r="C497" s="19" t="str">
        <f t="shared" si="51"/>
        <v>1</v>
      </c>
      <c r="D497" s="19" t="str">
        <f t="shared" si="52"/>
        <v>7</v>
      </c>
      <c r="E497" s="19" t="str">
        <f t="shared" si="53"/>
        <v>07</v>
      </c>
      <c r="F497" s="19" t="str">
        <f t="shared" si="54"/>
        <v>1</v>
      </c>
      <c r="G497" s="19" t="str">
        <f t="shared" si="55"/>
        <v>0</v>
      </c>
      <c r="H497" s="48">
        <v>12170710</v>
      </c>
      <c r="I497" s="48" t="s">
        <v>844</v>
      </c>
      <c r="J497" s="44" t="s">
        <v>53</v>
      </c>
      <c r="K497" s="16" t="s">
        <v>847</v>
      </c>
      <c r="L497" s="48" t="s">
        <v>846</v>
      </c>
      <c r="M497" s="20"/>
    </row>
    <row r="498" spans="1:13" ht="30" x14ac:dyDescent="0.25">
      <c r="A498" s="18" t="str">
        <f>MID($H498,1,1)</f>
        <v>1</v>
      </c>
      <c r="B498" s="19" t="str">
        <f>MID($H498,2,1)</f>
        <v>2</v>
      </c>
      <c r="C498" s="19" t="str">
        <f>MID($H498,3,1)</f>
        <v>1</v>
      </c>
      <c r="D498" s="19" t="str">
        <f>MID($H498,4,1)</f>
        <v>7</v>
      </c>
      <c r="E498" s="19" t="str">
        <f>MID($H498,5,2)</f>
        <v>08</v>
      </c>
      <c r="F498" s="19" t="str">
        <f>MID($H498,7,1)</f>
        <v>0</v>
      </c>
      <c r="G498" s="19" t="str">
        <f>MID($H498,8,1)</f>
        <v>0</v>
      </c>
      <c r="H498" s="48">
        <v>12170800</v>
      </c>
      <c r="I498" s="48" t="s">
        <v>849</v>
      </c>
      <c r="J498" s="44" t="s">
        <v>53</v>
      </c>
      <c r="K498" s="16" t="s">
        <v>850</v>
      </c>
      <c r="L498" s="48" t="s">
        <v>837</v>
      </c>
      <c r="M498" s="20" t="s">
        <v>14</v>
      </c>
    </row>
    <row r="499" spans="1:13" ht="60" x14ac:dyDescent="0.25">
      <c r="A499" s="18" t="str">
        <f>MID($H499,1,1)</f>
        <v>1</v>
      </c>
      <c r="B499" s="19" t="str">
        <f>MID($H499,2,1)</f>
        <v>2</v>
      </c>
      <c r="C499" s="19" t="str">
        <f>MID($H499,3,1)</f>
        <v>1</v>
      </c>
      <c r="D499" s="19" t="str">
        <f>MID($H499,4,1)</f>
        <v>7</v>
      </c>
      <c r="E499" s="19" t="str">
        <f>MID($H499,5,2)</f>
        <v>08</v>
      </c>
      <c r="F499" s="19" t="str">
        <f>MID($H499,7,1)</f>
        <v>1</v>
      </c>
      <c r="G499" s="19" t="str">
        <f>MID($H499,8,1)</f>
        <v>0</v>
      </c>
      <c r="H499" s="48">
        <v>12170810</v>
      </c>
      <c r="I499" s="48" t="s">
        <v>849</v>
      </c>
      <c r="J499" s="44" t="s">
        <v>53</v>
      </c>
      <c r="K499" s="16" t="s">
        <v>851</v>
      </c>
      <c r="L499" s="48" t="s">
        <v>837</v>
      </c>
      <c r="M499" s="20" t="s">
        <v>14</v>
      </c>
    </row>
    <row r="500" spans="1:13" x14ac:dyDescent="0.25">
      <c r="A500" s="18" t="str">
        <f>MID($H500,1,1)</f>
        <v>1</v>
      </c>
      <c r="B500" s="19" t="str">
        <f>MID($H500,2,1)</f>
        <v>2</v>
      </c>
      <c r="C500" s="19" t="str">
        <f>MID($H500,3,1)</f>
        <v>1</v>
      </c>
      <c r="D500" s="19" t="str">
        <f>MID($H500,4,1)</f>
        <v>8</v>
      </c>
      <c r="E500" s="19" t="str">
        <f>MID($H500,5,2)</f>
        <v>00</v>
      </c>
      <c r="F500" s="19" t="str">
        <f>MID($H500,7,1)</f>
        <v>0</v>
      </c>
      <c r="G500" s="19" t="str">
        <f>MID($H500,8,1)</f>
        <v>0</v>
      </c>
      <c r="H500" s="113">
        <v>12180000</v>
      </c>
      <c r="I500" s="113" t="s">
        <v>2523</v>
      </c>
      <c r="J500" s="44" t="s">
        <v>45</v>
      </c>
      <c r="K500" s="16" t="s">
        <v>2524</v>
      </c>
      <c r="L500" s="113" t="s">
        <v>2526</v>
      </c>
      <c r="M500" s="20"/>
    </row>
    <row r="501" spans="1:13" x14ac:dyDescent="0.25">
      <c r="A501" s="18" t="str">
        <f>MID($H501,1,1)</f>
        <v>1</v>
      </c>
      <c r="B501" s="19" t="str">
        <f>MID($H501,2,1)</f>
        <v>2</v>
      </c>
      <c r="C501" s="19" t="str">
        <f>MID($H501,3,1)</f>
        <v>1</v>
      </c>
      <c r="D501" s="19" t="str">
        <f>MID($H501,4,1)</f>
        <v>8</v>
      </c>
      <c r="E501" s="19" t="str">
        <f>MID($H501,5,2)</f>
        <v>01</v>
      </c>
      <c r="F501" s="19" t="str">
        <f>MID($H501,7,1)</f>
        <v>0</v>
      </c>
      <c r="G501" s="19" t="str">
        <f>MID($H501,8,1)</f>
        <v>0</v>
      </c>
      <c r="H501" s="113">
        <v>12180100</v>
      </c>
      <c r="I501" s="113" t="s">
        <v>2523</v>
      </c>
      <c r="J501" s="44" t="s">
        <v>53</v>
      </c>
      <c r="K501" s="16" t="s">
        <v>2525</v>
      </c>
      <c r="L501" s="113" t="s">
        <v>2527</v>
      </c>
      <c r="M501" s="20"/>
    </row>
    <row r="502" spans="1:13" ht="30" x14ac:dyDescent="0.25">
      <c r="A502" s="18" t="str">
        <f t="shared" si="49"/>
        <v>1</v>
      </c>
      <c r="B502" s="19" t="str">
        <f t="shared" si="50"/>
        <v>2</v>
      </c>
      <c r="C502" s="19" t="str">
        <f t="shared" si="51"/>
        <v>1</v>
      </c>
      <c r="D502" s="19" t="str">
        <f t="shared" si="52"/>
        <v>9</v>
      </c>
      <c r="E502" s="19" t="str">
        <f t="shared" si="53"/>
        <v>00</v>
      </c>
      <c r="F502" s="19" t="str">
        <f t="shared" si="54"/>
        <v>0</v>
      </c>
      <c r="G502" s="19" t="str">
        <f t="shared" si="55"/>
        <v>0</v>
      </c>
      <c r="H502" s="15">
        <v>12190000</v>
      </c>
      <c r="I502" s="16" t="s">
        <v>852</v>
      </c>
      <c r="J502" s="44" t="s">
        <v>45</v>
      </c>
      <c r="K502" s="16" t="s">
        <v>853</v>
      </c>
      <c r="L502" s="16"/>
      <c r="M502" s="20"/>
    </row>
    <row r="503" spans="1:13" ht="30" x14ac:dyDescent="0.25">
      <c r="A503" s="18" t="str">
        <f t="shared" si="49"/>
        <v>1</v>
      </c>
      <c r="B503" s="19" t="str">
        <f t="shared" si="50"/>
        <v>2</v>
      </c>
      <c r="C503" s="19" t="str">
        <f t="shared" si="51"/>
        <v>1</v>
      </c>
      <c r="D503" s="19" t="str">
        <f t="shared" si="52"/>
        <v>9</v>
      </c>
      <c r="E503" s="19" t="str">
        <f t="shared" si="53"/>
        <v>01</v>
      </c>
      <c r="F503" s="19" t="str">
        <f t="shared" si="54"/>
        <v>0</v>
      </c>
      <c r="G503" s="19" t="str">
        <f t="shared" si="55"/>
        <v>0</v>
      </c>
      <c r="H503" s="15">
        <v>12190100</v>
      </c>
      <c r="I503" s="16" t="s">
        <v>854</v>
      </c>
      <c r="J503" s="44" t="s">
        <v>53</v>
      </c>
      <c r="K503" s="16" t="s">
        <v>855</v>
      </c>
      <c r="L503" s="16"/>
      <c r="M503" s="20"/>
    </row>
    <row r="504" spans="1:13" ht="30" x14ac:dyDescent="0.25">
      <c r="A504" s="18" t="str">
        <f t="shared" si="49"/>
        <v>1</v>
      </c>
      <c r="B504" s="19" t="str">
        <f t="shared" si="50"/>
        <v>2</v>
      </c>
      <c r="C504" s="19" t="str">
        <f t="shared" si="51"/>
        <v>1</v>
      </c>
      <c r="D504" s="19" t="str">
        <f t="shared" si="52"/>
        <v>9</v>
      </c>
      <c r="E504" s="19" t="str">
        <f t="shared" si="53"/>
        <v>01</v>
      </c>
      <c r="F504" s="19" t="str">
        <f t="shared" si="54"/>
        <v>1</v>
      </c>
      <c r="G504" s="19" t="str">
        <f t="shared" si="55"/>
        <v>0</v>
      </c>
      <c r="H504" s="15">
        <v>12190110</v>
      </c>
      <c r="I504" s="16" t="s">
        <v>854</v>
      </c>
      <c r="J504" s="44" t="s">
        <v>53</v>
      </c>
      <c r="K504" s="16" t="s">
        <v>856</v>
      </c>
      <c r="L504" s="16"/>
      <c r="M504" s="20"/>
    </row>
    <row r="505" spans="1:13" ht="30" x14ac:dyDescent="0.25">
      <c r="A505" s="18" t="str">
        <f t="shared" si="49"/>
        <v>1</v>
      </c>
      <c r="B505" s="19" t="str">
        <f t="shared" si="50"/>
        <v>2</v>
      </c>
      <c r="C505" s="19" t="str">
        <f t="shared" si="51"/>
        <v>1</v>
      </c>
      <c r="D505" s="19" t="str">
        <f t="shared" si="52"/>
        <v>9</v>
      </c>
      <c r="E505" s="19" t="str">
        <f t="shared" si="53"/>
        <v>01</v>
      </c>
      <c r="F505" s="19" t="str">
        <f t="shared" si="54"/>
        <v>2</v>
      </c>
      <c r="G505" s="19" t="str">
        <f t="shared" si="55"/>
        <v>0</v>
      </c>
      <c r="H505" s="15">
        <v>12190120</v>
      </c>
      <c r="I505" s="16" t="s">
        <v>857</v>
      </c>
      <c r="J505" s="44" t="s">
        <v>53</v>
      </c>
      <c r="K505" s="16" t="s">
        <v>858</v>
      </c>
      <c r="L505" s="16"/>
      <c r="M505" s="20"/>
    </row>
    <row r="506" spans="1:13" ht="60" x14ac:dyDescent="0.25">
      <c r="A506" s="18" t="str">
        <f t="shared" si="49"/>
        <v>1</v>
      </c>
      <c r="B506" s="19" t="str">
        <f t="shared" si="50"/>
        <v>2</v>
      </c>
      <c r="C506" s="19" t="str">
        <f t="shared" si="51"/>
        <v>1</v>
      </c>
      <c r="D506" s="19" t="str">
        <f t="shared" si="52"/>
        <v>9</v>
      </c>
      <c r="E506" s="19" t="str">
        <f t="shared" si="53"/>
        <v>02</v>
      </c>
      <c r="F506" s="19" t="str">
        <f t="shared" si="54"/>
        <v>0</v>
      </c>
      <c r="G506" s="19" t="str">
        <f t="shared" si="55"/>
        <v>0</v>
      </c>
      <c r="H506" s="15">
        <v>12190200</v>
      </c>
      <c r="I506" s="16" t="s">
        <v>859</v>
      </c>
      <c r="J506" s="44" t="s">
        <v>53</v>
      </c>
      <c r="K506" s="16" t="s">
        <v>860</v>
      </c>
      <c r="L506" s="16"/>
      <c r="M506" s="20"/>
    </row>
    <row r="507" spans="1:13" ht="60" x14ac:dyDescent="0.25">
      <c r="A507" s="18" t="str">
        <f t="shared" si="49"/>
        <v>1</v>
      </c>
      <c r="B507" s="19" t="str">
        <f t="shared" si="50"/>
        <v>2</v>
      </c>
      <c r="C507" s="19" t="str">
        <f t="shared" si="51"/>
        <v>1</v>
      </c>
      <c r="D507" s="19" t="str">
        <f t="shared" si="52"/>
        <v>9</v>
      </c>
      <c r="E507" s="19" t="str">
        <f t="shared" si="53"/>
        <v>02</v>
      </c>
      <c r="F507" s="19" t="str">
        <f t="shared" si="54"/>
        <v>1</v>
      </c>
      <c r="G507" s="19" t="str">
        <f t="shared" si="55"/>
        <v>0</v>
      </c>
      <c r="H507" s="15">
        <v>12190210</v>
      </c>
      <c r="I507" s="16" t="s">
        <v>859</v>
      </c>
      <c r="J507" s="44" t="s">
        <v>53</v>
      </c>
      <c r="K507" s="16" t="s">
        <v>861</v>
      </c>
      <c r="L507" s="16"/>
      <c r="M507" s="20"/>
    </row>
    <row r="508" spans="1:13" ht="60" x14ac:dyDescent="0.25">
      <c r="A508" s="18" t="str">
        <f t="shared" si="49"/>
        <v>1</v>
      </c>
      <c r="B508" s="19" t="str">
        <f t="shared" si="50"/>
        <v>2</v>
      </c>
      <c r="C508" s="19" t="str">
        <f t="shared" si="51"/>
        <v>1</v>
      </c>
      <c r="D508" s="19" t="str">
        <f t="shared" si="52"/>
        <v>9</v>
      </c>
      <c r="E508" s="19" t="str">
        <f t="shared" si="53"/>
        <v>02</v>
      </c>
      <c r="F508" s="19" t="str">
        <f t="shared" si="54"/>
        <v>2</v>
      </c>
      <c r="G508" s="19" t="str">
        <f t="shared" si="55"/>
        <v>0</v>
      </c>
      <c r="H508" s="15">
        <v>12190220</v>
      </c>
      <c r="I508" s="16" t="s">
        <v>862</v>
      </c>
      <c r="J508" s="44" t="s">
        <v>53</v>
      </c>
      <c r="K508" s="16" t="s">
        <v>863</v>
      </c>
      <c r="L508" s="16"/>
      <c r="M508" s="20"/>
    </row>
    <row r="509" spans="1:13" ht="45" x14ac:dyDescent="0.25">
      <c r="A509" s="18" t="str">
        <f t="shared" si="49"/>
        <v>1</v>
      </c>
      <c r="B509" s="19" t="str">
        <f t="shared" si="50"/>
        <v>2</v>
      </c>
      <c r="C509" s="19" t="str">
        <f t="shared" si="51"/>
        <v>1</v>
      </c>
      <c r="D509" s="19" t="str">
        <f t="shared" si="52"/>
        <v>9</v>
      </c>
      <c r="E509" s="19" t="str">
        <f t="shared" si="53"/>
        <v>03</v>
      </c>
      <c r="F509" s="19" t="str">
        <f t="shared" si="54"/>
        <v>0</v>
      </c>
      <c r="G509" s="19" t="str">
        <f t="shared" si="55"/>
        <v>0</v>
      </c>
      <c r="H509" s="15">
        <v>12190300</v>
      </c>
      <c r="I509" s="16" t="s">
        <v>864</v>
      </c>
      <c r="J509" s="44" t="s">
        <v>53</v>
      </c>
      <c r="K509" s="16" t="s">
        <v>865</v>
      </c>
      <c r="L509" s="16"/>
      <c r="M509" s="20"/>
    </row>
    <row r="510" spans="1:13" ht="30" x14ac:dyDescent="0.25">
      <c r="A510" s="18" t="str">
        <f t="shared" si="49"/>
        <v>1</v>
      </c>
      <c r="B510" s="19" t="str">
        <f t="shared" si="50"/>
        <v>2</v>
      </c>
      <c r="C510" s="19" t="str">
        <f t="shared" si="51"/>
        <v>1</v>
      </c>
      <c r="D510" s="19" t="str">
        <f t="shared" si="52"/>
        <v>9</v>
      </c>
      <c r="E510" s="19" t="str">
        <f t="shared" si="53"/>
        <v>03</v>
      </c>
      <c r="F510" s="19" t="str">
        <f t="shared" si="54"/>
        <v>1</v>
      </c>
      <c r="G510" s="19" t="str">
        <f t="shared" si="55"/>
        <v>0</v>
      </c>
      <c r="H510" s="15">
        <v>12190310</v>
      </c>
      <c r="I510" s="16" t="s">
        <v>866</v>
      </c>
      <c r="J510" s="44" t="s">
        <v>53</v>
      </c>
      <c r="K510" s="16" t="s">
        <v>867</v>
      </c>
      <c r="L510" s="16"/>
      <c r="M510" s="20"/>
    </row>
    <row r="511" spans="1:13" ht="75" x14ac:dyDescent="0.25">
      <c r="A511" s="18" t="str">
        <f t="shared" si="49"/>
        <v>1</v>
      </c>
      <c r="B511" s="19" t="str">
        <f t="shared" si="50"/>
        <v>2</v>
      </c>
      <c r="C511" s="19" t="str">
        <f t="shared" si="51"/>
        <v>1</v>
      </c>
      <c r="D511" s="19" t="str">
        <f t="shared" si="52"/>
        <v>9</v>
      </c>
      <c r="E511" s="19" t="str">
        <f t="shared" si="53"/>
        <v>03</v>
      </c>
      <c r="F511" s="19" t="str">
        <f t="shared" si="54"/>
        <v>2</v>
      </c>
      <c r="G511" s="19" t="str">
        <f t="shared" si="55"/>
        <v>0</v>
      </c>
      <c r="H511" s="15">
        <v>12190320</v>
      </c>
      <c r="I511" s="16" t="s">
        <v>868</v>
      </c>
      <c r="J511" s="44" t="s">
        <v>53</v>
      </c>
      <c r="K511" s="16" t="s">
        <v>869</v>
      </c>
      <c r="L511" s="16"/>
      <c r="M511" s="20"/>
    </row>
    <row r="512" spans="1:13" ht="45" x14ac:dyDescent="0.25">
      <c r="A512" s="18" t="str">
        <f t="shared" si="49"/>
        <v>1</v>
      </c>
      <c r="B512" s="19" t="str">
        <f t="shared" si="50"/>
        <v>2</v>
      </c>
      <c r="C512" s="19" t="str">
        <f t="shared" si="51"/>
        <v>1</v>
      </c>
      <c r="D512" s="19" t="str">
        <f t="shared" si="52"/>
        <v>9</v>
      </c>
      <c r="E512" s="19" t="str">
        <f t="shared" si="53"/>
        <v>03</v>
      </c>
      <c r="F512" s="19" t="str">
        <f t="shared" si="54"/>
        <v>3</v>
      </c>
      <c r="G512" s="19" t="str">
        <f t="shared" si="55"/>
        <v>0</v>
      </c>
      <c r="H512" s="15">
        <v>12190330</v>
      </c>
      <c r="I512" s="16" t="s">
        <v>870</v>
      </c>
      <c r="J512" s="44" t="s">
        <v>53</v>
      </c>
      <c r="K512" s="16" t="s">
        <v>871</v>
      </c>
      <c r="L512" s="16"/>
      <c r="M512" s="20"/>
    </row>
    <row r="513" spans="1:13" ht="45" x14ac:dyDescent="0.25">
      <c r="A513" s="18" t="str">
        <f t="shared" si="49"/>
        <v>1</v>
      </c>
      <c r="B513" s="19" t="str">
        <f t="shared" si="50"/>
        <v>2</v>
      </c>
      <c r="C513" s="19" t="str">
        <f t="shared" si="51"/>
        <v>1</v>
      </c>
      <c r="D513" s="19" t="str">
        <f t="shared" si="52"/>
        <v>9</v>
      </c>
      <c r="E513" s="19" t="str">
        <f t="shared" si="53"/>
        <v>04</v>
      </c>
      <c r="F513" s="19" t="str">
        <f t="shared" si="54"/>
        <v>0</v>
      </c>
      <c r="G513" s="19" t="str">
        <f t="shared" si="55"/>
        <v>0</v>
      </c>
      <c r="H513" s="15">
        <v>12190400</v>
      </c>
      <c r="I513" s="16" t="s">
        <v>872</v>
      </c>
      <c r="J513" s="44" t="s">
        <v>53</v>
      </c>
      <c r="K513" s="16" t="s">
        <v>873</v>
      </c>
      <c r="L513" s="16"/>
      <c r="M513" s="20"/>
    </row>
    <row r="514" spans="1:13" ht="26.25" customHeight="1" x14ac:dyDescent="0.25">
      <c r="A514" s="18" t="str">
        <f t="shared" si="49"/>
        <v>1</v>
      </c>
      <c r="B514" s="19" t="str">
        <f t="shared" si="50"/>
        <v>2</v>
      </c>
      <c r="C514" s="19" t="str">
        <f t="shared" si="51"/>
        <v>1</v>
      </c>
      <c r="D514" s="19" t="str">
        <f t="shared" si="52"/>
        <v>9</v>
      </c>
      <c r="E514" s="19" t="str">
        <f t="shared" si="53"/>
        <v>04</v>
      </c>
      <c r="F514" s="19" t="str">
        <f t="shared" si="54"/>
        <v>1</v>
      </c>
      <c r="G514" s="19" t="str">
        <f t="shared" si="55"/>
        <v>0</v>
      </c>
      <c r="H514" s="15">
        <v>12190410</v>
      </c>
      <c r="I514" s="16" t="s">
        <v>872</v>
      </c>
      <c r="J514" s="44" t="s">
        <v>53</v>
      </c>
      <c r="K514" s="16" t="s">
        <v>874</v>
      </c>
      <c r="L514" s="16"/>
      <c r="M514" s="20"/>
    </row>
    <row r="515" spans="1:13" ht="32.25" customHeight="1" x14ac:dyDescent="0.25">
      <c r="A515" s="18" t="str">
        <f t="shared" si="49"/>
        <v>1</v>
      </c>
      <c r="B515" s="19" t="str">
        <f t="shared" si="50"/>
        <v>2</v>
      </c>
      <c r="C515" s="19" t="str">
        <f t="shared" si="51"/>
        <v>1</v>
      </c>
      <c r="D515" s="19" t="str">
        <f t="shared" si="52"/>
        <v>9</v>
      </c>
      <c r="E515" s="19" t="str">
        <f t="shared" si="53"/>
        <v>04</v>
      </c>
      <c r="F515" s="19" t="str">
        <f t="shared" si="54"/>
        <v>2</v>
      </c>
      <c r="G515" s="19" t="str">
        <f t="shared" si="55"/>
        <v>0</v>
      </c>
      <c r="H515" s="15">
        <v>12190420</v>
      </c>
      <c r="I515" s="16" t="s">
        <v>875</v>
      </c>
      <c r="J515" s="44" t="s">
        <v>53</v>
      </c>
      <c r="K515" s="16" t="s">
        <v>876</v>
      </c>
      <c r="L515" s="16"/>
      <c r="M515" s="20"/>
    </row>
    <row r="516" spans="1:13" ht="36.75" customHeight="1" x14ac:dyDescent="0.25">
      <c r="A516" s="18" t="str">
        <f t="shared" si="49"/>
        <v>1</v>
      </c>
      <c r="B516" s="19" t="str">
        <f t="shared" si="50"/>
        <v>2</v>
      </c>
      <c r="C516" s="19" t="str">
        <f t="shared" si="51"/>
        <v>1</v>
      </c>
      <c r="D516" s="19" t="str">
        <f t="shared" si="52"/>
        <v>9</v>
      </c>
      <c r="E516" s="19" t="str">
        <f t="shared" si="53"/>
        <v>05</v>
      </c>
      <c r="F516" s="19" t="str">
        <f t="shared" si="54"/>
        <v>0</v>
      </c>
      <c r="G516" s="19" t="str">
        <f t="shared" si="55"/>
        <v>0</v>
      </c>
      <c r="H516" s="15">
        <v>12190500</v>
      </c>
      <c r="I516" s="16" t="s">
        <v>877</v>
      </c>
      <c r="J516" s="44" t="s">
        <v>53</v>
      </c>
      <c r="K516" s="59" t="s">
        <v>878</v>
      </c>
      <c r="L516" s="16"/>
      <c r="M516" s="20"/>
    </row>
    <row r="517" spans="1:13" ht="105" x14ac:dyDescent="0.25">
      <c r="A517" s="18" t="str">
        <f t="shared" si="49"/>
        <v>1</v>
      </c>
      <c r="B517" s="19" t="str">
        <f t="shared" si="50"/>
        <v>2</v>
      </c>
      <c r="C517" s="19" t="str">
        <f t="shared" si="51"/>
        <v>1</v>
      </c>
      <c r="D517" s="19" t="str">
        <f t="shared" si="52"/>
        <v>9</v>
      </c>
      <c r="E517" s="19" t="str">
        <f t="shared" si="53"/>
        <v>05</v>
      </c>
      <c r="F517" s="19" t="str">
        <f t="shared" si="54"/>
        <v>1</v>
      </c>
      <c r="G517" s="19" t="str">
        <f t="shared" si="55"/>
        <v>0</v>
      </c>
      <c r="H517" s="15">
        <v>12190510</v>
      </c>
      <c r="I517" s="16" t="s">
        <v>877</v>
      </c>
      <c r="J517" s="44" t="s">
        <v>53</v>
      </c>
      <c r="K517" s="64" t="s">
        <v>879</v>
      </c>
      <c r="L517" s="16"/>
      <c r="M517" s="20"/>
    </row>
    <row r="518" spans="1:13" ht="105" x14ac:dyDescent="0.25">
      <c r="A518" s="18" t="str">
        <f t="shared" ref="A518:A596" si="56">MID($H518,1,1)</f>
        <v>1</v>
      </c>
      <c r="B518" s="19" t="str">
        <f t="shared" ref="B518:B596" si="57">MID($H518,2,1)</f>
        <v>2</v>
      </c>
      <c r="C518" s="19" t="str">
        <f t="shared" ref="C518:C596" si="58">MID($H518,3,1)</f>
        <v>1</v>
      </c>
      <c r="D518" s="19" t="str">
        <f t="shared" ref="D518:D596" si="59">MID($H518,4,1)</f>
        <v>9</v>
      </c>
      <c r="E518" s="19" t="str">
        <f t="shared" ref="E518:E596" si="60">MID($H518,5,2)</f>
        <v>05</v>
      </c>
      <c r="F518" s="19" t="str">
        <f t="shared" ref="F518:F596" si="61">MID($H518,7,1)</f>
        <v>2</v>
      </c>
      <c r="G518" s="19" t="str">
        <f t="shared" ref="G518:G596" si="62">MID($H518,8,1)</f>
        <v>0</v>
      </c>
      <c r="H518" s="15">
        <v>12190520</v>
      </c>
      <c r="I518" s="16" t="s">
        <v>880</v>
      </c>
      <c r="J518" s="44" t="s">
        <v>53</v>
      </c>
      <c r="K518" s="16" t="s">
        <v>881</v>
      </c>
      <c r="L518" s="16"/>
      <c r="M518" s="20"/>
    </row>
    <row r="519" spans="1:13" ht="75" x14ac:dyDescent="0.25">
      <c r="A519" s="18" t="str">
        <f t="shared" si="56"/>
        <v>1</v>
      </c>
      <c r="B519" s="19" t="str">
        <f t="shared" si="57"/>
        <v>2</v>
      </c>
      <c r="C519" s="19" t="str">
        <f t="shared" si="58"/>
        <v>1</v>
      </c>
      <c r="D519" s="19" t="str">
        <f t="shared" si="59"/>
        <v>9</v>
      </c>
      <c r="E519" s="19" t="str">
        <f t="shared" si="60"/>
        <v>06</v>
      </c>
      <c r="F519" s="19" t="str">
        <f t="shared" si="61"/>
        <v>0</v>
      </c>
      <c r="G519" s="19" t="str">
        <f t="shared" si="62"/>
        <v>0</v>
      </c>
      <c r="H519" s="15">
        <v>12190600</v>
      </c>
      <c r="I519" s="16" t="s">
        <v>882</v>
      </c>
      <c r="J519" s="44" t="s">
        <v>53</v>
      </c>
      <c r="K519" s="64" t="s">
        <v>883</v>
      </c>
      <c r="L519" s="16"/>
      <c r="M519" s="20"/>
    </row>
    <row r="520" spans="1:13" ht="75" x14ac:dyDescent="0.25">
      <c r="A520" s="18" t="str">
        <f t="shared" si="56"/>
        <v>1</v>
      </c>
      <c r="B520" s="19" t="str">
        <f t="shared" si="57"/>
        <v>2</v>
      </c>
      <c r="C520" s="19" t="str">
        <f t="shared" si="58"/>
        <v>1</v>
      </c>
      <c r="D520" s="19" t="str">
        <f t="shared" si="59"/>
        <v>9</v>
      </c>
      <c r="E520" s="19" t="str">
        <f t="shared" si="60"/>
        <v>06</v>
      </c>
      <c r="F520" s="19" t="str">
        <f t="shared" si="61"/>
        <v>1</v>
      </c>
      <c r="G520" s="19" t="str">
        <f t="shared" si="62"/>
        <v>0</v>
      </c>
      <c r="H520" s="15">
        <v>12190610</v>
      </c>
      <c r="I520" s="16" t="s">
        <v>882</v>
      </c>
      <c r="J520" s="44" t="s">
        <v>53</v>
      </c>
      <c r="K520" s="64" t="s">
        <v>884</v>
      </c>
      <c r="L520" s="16"/>
      <c r="M520" s="20"/>
    </row>
    <row r="521" spans="1:13" ht="75" x14ac:dyDescent="0.25">
      <c r="A521" s="18" t="str">
        <f t="shared" si="56"/>
        <v>1</v>
      </c>
      <c r="B521" s="19" t="str">
        <f t="shared" si="57"/>
        <v>2</v>
      </c>
      <c r="C521" s="19" t="str">
        <f t="shared" si="58"/>
        <v>1</v>
      </c>
      <c r="D521" s="19" t="str">
        <f t="shared" si="59"/>
        <v>9</v>
      </c>
      <c r="E521" s="19" t="str">
        <f t="shared" si="60"/>
        <v>06</v>
      </c>
      <c r="F521" s="19" t="str">
        <f t="shared" si="61"/>
        <v>2</v>
      </c>
      <c r="G521" s="19" t="str">
        <f t="shared" si="62"/>
        <v>0</v>
      </c>
      <c r="H521" s="15">
        <v>12190620</v>
      </c>
      <c r="I521" s="16" t="s">
        <v>885</v>
      </c>
      <c r="J521" s="44" t="s">
        <v>53</v>
      </c>
      <c r="K521" s="16" t="s">
        <v>886</v>
      </c>
      <c r="L521" s="16"/>
      <c r="M521" s="20"/>
    </row>
    <row r="522" spans="1:13" ht="75" x14ac:dyDescent="0.25">
      <c r="A522" s="18" t="str">
        <f t="shared" si="56"/>
        <v>1</v>
      </c>
      <c r="B522" s="19" t="str">
        <f t="shared" si="57"/>
        <v>2</v>
      </c>
      <c r="C522" s="19" t="str">
        <f t="shared" si="58"/>
        <v>1</v>
      </c>
      <c r="D522" s="19" t="str">
        <f t="shared" si="59"/>
        <v>9</v>
      </c>
      <c r="E522" s="19" t="str">
        <f t="shared" si="60"/>
        <v>07</v>
      </c>
      <c r="F522" s="19" t="str">
        <f t="shared" si="61"/>
        <v>0</v>
      </c>
      <c r="G522" s="19" t="str">
        <f t="shared" si="62"/>
        <v>0</v>
      </c>
      <c r="H522" s="15">
        <v>12190700</v>
      </c>
      <c r="I522" s="16" t="s">
        <v>887</v>
      </c>
      <c r="J522" s="44" t="s">
        <v>53</v>
      </c>
      <c r="K522" s="64" t="s">
        <v>888</v>
      </c>
      <c r="L522" s="16"/>
      <c r="M522" s="20"/>
    </row>
    <row r="523" spans="1:13" ht="75" x14ac:dyDescent="0.25">
      <c r="A523" s="18" t="str">
        <f t="shared" si="56"/>
        <v>1</v>
      </c>
      <c r="B523" s="19" t="str">
        <f t="shared" si="57"/>
        <v>2</v>
      </c>
      <c r="C523" s="19" t="str">
        <f t="shared" si="58"/>
        <v>1</v>
      </c>
      <c r="D523" s="19" t="str">
        <f t="shared" si="59"/>
        <v>9</v>
      </c>
      <c r="E523" s="19" t="str">
        <f t="shared" si="60"/>
        <v>07</v>
      </c>
      <c r="F523" s="19" t="str">
        <f t="shared" si="61"/>
        <v>1</v>
      </c>
      <c r="G523" s="19" t="str">
        <f t="shared" si="62"/>
        <v>0</v>
      </c>
      <c r="H523" s="15">
        <v>12190710</v>
      </c>
      <c r="I523" s="16" t="s">
        <v>887</v>
      </c>
      <c r="J523" s="44" t="s">
        <v>53</v>
      </c>
      <c r="K523" s="64" t="s">
        <v>889</v>
      </c>
      <c r="L523" s="16"/>
      <c r="M523" s="20"/>
    </row>
    <row r="524" spans="1:13" ht="75" x14ac:dyDescent="0.25">
      <c r="A524" s="18" t="str">
        <f t="shared" si="56"/>
        <v>1</v>
      </c>
      <c r="B524" s="19" t="str">
        <f t="shared" si="57"/>
        <v>2</v>
      </c>
      <c r="C524" s="19" t="str">
        <f t="shared" si="58"/>
        <v>1</v>
      </c>
      <c r="D524" s="19" t="str">
        <f t="shared" si="59"/>
        <v>9</v>
      </c>
      <c r="E524" s="19" t="str">
        <f t="shared" si="60"/>
        <v>07</v>
      </c>
      <c r="F524" s="19" t="str">
        <f t="shared" si="61"/>
        <v>2</v>
      </c>
      <c r="G524" s="19" t="str">
        <f t="shared" si="62"/>
        <v>0</v>
      </c>
      <c r="H524" s="15">
        <v>12190720</v>
      </c>
      <c r="I524" s="16" t="s">
        <v>890</v>
      </c>
      <c r="J524" s="44" t="s">
        <v>53</v>
      </c>
      <c r="K524" s="64" t="s">
        <v>891</v>
      </c>
      <c r="L524" s="16"/>
      <c r="M524" s="20"/>
    </row>
    <row r="525" spans="1:13" hidden="1" x14ac:dyDescent="0.25">
      <c r="A525" s="18" t="str">
        <f t="shared" si="56"/>
        <v>1</v>
      </c>
      <c r="B525" s="19" t="str">
        <f t="shared" si="57"/>
        <v>2</v>
      </c>
      <c r="C525" s="19" t="str">
        <f t="shared" si="58"/>
        <v>1</v>
      </c>
      <c r="D525" s="19" t="str">
        <f t="shared" si="59"/>
        <v>9</v>
      </c>
      <c r="E525" s="19" t="str">
        <f t="shared" si="60"/>
        <v>08</v>
      </c>
      <c r="F525" s="19" t="str">
        <f t="shared" si="61"/>
        <v>0</v>
      </c>
      <c r="G525" s="19" t="str">
        <f t="shared" si="62"/>
        <v>0</v>
      </c>
      <c r="H525" s="15">
        <v>12190800</v>
      </c>
      <c r="I525" s="16" t="s">
        <v>892</v>
      </c>
      <c r="J525" s="44" t="s">
        <v>53</v>
      </c>
      <c r="K525" s="16" t="s">
        <v>893</v>
      </c>
      <c r="L525" s="16" t="s">
        <v>894</v>
      </c>
      <c r="M525" s="20" t="s">
        <v>22</v>
      </c>
    </row>
    <row r="526" spans="1:13" ht="36.75" hidden="1" customHeight="1" x14ac:dyDescent="0.25">
      <c r="A526" s="18" t="str">
        <f t="shared" si="56"/>
        <v>1</v>
      </c>
      <c r="B526" s="19" t="str">
        <f t="shared" si="57"/>
        <v>2</v>
      </c>
      <c r="C526" s="19" t="str">
        <f t="shared" si="58"/>
        <v>1</v>
      </c>
      <c r="D526" s="19" t="str">
        <f t="shared" si="59"/>
        <v>9</v>
      </c>
      <c r="E526" s="19" t="str">
        <f t="shared" si="60"/>
        <v>08</v>
      </c>
      <c r="F526" s="19" t="str">
        <f t="shared" si="61"/>
        <v>1</v>
      </c>
      <c r="G526" s="19" t="str">
        <f t="shared" si="62"/>
        <v>0</v>
      </c>
      <c r="H526" s="15">
        <v>12190810</v>
      </c>
      <c r="I526" s="16" t="s">
        <v>892</v>
      </c>
      <c r="J526" s="44" t="s">
        <v>53</v>
      </c>
      <c r="K526" s="16" t="s">
        <v>895</v>
      </c>
      <c r="L526" s="16" t="s">
        <v>894</v>
      </c>
      <c r="M526" s="20" t="s">
        <v>22</v>
      </c>
    </row>
    <row r="527" spans="1:13" ht="30" hidden="1" x14ac:dyDescent="0.25">
      <c r="A527" s="18" t="str">
        <f t="shared" si="56"/>
        <v>1</v>
      </c>
      <c r="B527" s="19" t="str">
        <f t="shared" si="57"/>
        <v>2</v>
      </c>
      <c r="C527" s="19" t="str">
        <f t="shared" si="58"/>
        <v>1</v>
      </c>
      <c r="D527" s="19" t="str">
        <f t="shared" si="59"/>
        <v>9</v>
      </c>
      <c r="E527" s="19" t="str">
        <f t="shared" si="60"/>
        <v>08</v>
      </c>
      <c r="F527" s="19" t="str">
        <f t="shared" si="61"/>
        <v>2</v>
      </c>
      <c r="G527" s="19" t="str">
        <f t="shared" si="62"/>
        <v>0</v>
      </c>
      <c r="H527" s="15">
        <v>12190820</v>
      </c>
      <c r="I527" s="16" t="s">
        <v>896</v>
      </c>
      <c r="J527" s="44" t="s">
        <v>53</v>
      </c>
      <c r="K527" s="16" t="s">
        <v>897</v>
      </c>
      <c r="L527" s="16" t="s">
        <v>894</v>
      </c>
      <c r="M527" s="20" t="s">
        <v>22</v>
      </c>
    </row>
    <row r="528" spans="1:13" ht="30" hidden="1" x14ac:dyDescent="0.25">
      <c r="A528" s="18" t="str">
        <f t="shared" si="56"/>
        <v>1</v>
      </c>
      <c r="B528" s="19" t="str">
        <f t="shared" si="57"/>
        <v>2</v>
      </c>
      <c r="C528" s="19" t="str">
        <f t="shared" si="58"/>
        <v>1</v>
      </c>
      <c r="D528" s="19" t="str">
        <f t="shared" si="59"/>
        <v>9</v>
      </c>
      <c r="E528" s="19" t="str">
        <f t="shared" si="60"/>
        <v>09</v>
      </c>
      <c r="F528" s="19" t="str">
        <f t="shared" si="61"/>
        <v>0</v>
      </c>
      <c r="G528" s="19" t="str">
        <f t="shared" si="62"/>
        <v>0</v>
      </c>
      <c r="H528" s="15">
        <v>12190900</v>
      </c>
      <c r="I528" s="16" t="s">
        <v>898</v>
      </c>
      <c r="J528" s="44" t="s">
        <v>53</v>
      </c>
      <c r="K528" s="16" t="s">
        <v>899</v>
      </c>
      <c r="L528" s="16" t="s">
        <v>894</v>
      </c>
      <c r="M528" s="20" t="s">
        <v>22</v>
      </c>
    </row>
    <row r="529" spans="1:13" ht="97.5" hidden="1" customHeight="1" x14ac:dyDescent="0.25">
      <c r="A529" s="18" t="str">
        <f t="shared" si="56"/>
        <v>1</v>
      </c>
      <c r="B529" s="19" t="str">
        <f t="shared" si="57"/>
        <v>2</v>
      </c>
      <c r="C529" s="19" t="str">
        <f t="shared" si="58"/>
        <v>1</v>
      </c>
      <c r="D529" s="19" t="str">
        <f t="shared" si="59"/>
        <v>9</v>
      </c>
      <c r="E529" s="19" t="str">
        <f t="shared" si="60"/>
        <v>09</v>
      </c>
      <c r="F529" s="19" t="str">
        <f t="shared" si="61"/>
        <v>1</v>
      </c>
      <c r="G529" s="19" t="str">
        <f t="shared" si="62"/>
        <v>0</v>
      </c>
      <c r="H529" s="15">
        <v>12190910</v>
      </c>
      <c r="I529" s="16" t="s">
        <v>898</v>
      </c>
      <c r="J529" s="44" t="s">
        <v>53</v>
      </c>
      <c r="K529" s="16" t="s">
        <v>900</v>
      </c>
      <c r="L529" s="16" t="s">
        <v>894</v>
      </c>
      <c r="M529" s="20" t="s">
        <v>22</v>
      </c>
    </row>
    <row r="530" spans="1:13" ht="45" hidden="1" x14ac:dyDescent="0.25">
      <c r="A530" s="18" t="str">
        <f t="shared" si="56"/>
        <v>1</v>
      </c>
      <c r="B530" s="19" t="str">
        <f t="shared" si="57"/>
        <v>2</v>
      </c>
      <c r="C530" s="19" t="str">
        <f t="shared" si="58"/>
        <v>1</v>
      </c>
      <c r="D530" s="19" t="str">
        <f t="shared" si="59"/>
        <v>9</v>
      </c>
      <c r="E530" s="19" t="str">
        <f t="shared" si="60"/>
        <v>09</v>
      </c>
      <c r="F530" s="19" t="str">
        <f t="shared" si="61"/>
        <v>2</v>
      </c>
      <c r="G530" s="19" t="str">
        <f t="shared" si="62"/>
        <v>0</v>
      </c>
      <c r="H530" s="15">
        <v>12190920</v>
      </c>
      <c r="I530" s="16" t="s">
        <v>901</v>
      </c>
      <c r="J530" s="44" t="s">
        <v>53</v>
      </c>
      <c r="K530" s="16" t="s">
        <v>902</v>
      </c>
      <c r="L530" s="16" t="s">
        <v>894</v>
      </c>
      <c r="M530" s="20" t="s">
        <v>22</v>
      </c>
    </row>
    <row r="531" spans="1:13" ht="60" x14ac:dyDescent="0.25">
      <c r="A531" s="18" t="str">
        <f t="shared" si="56"/>
        <v>1</v>
      </c>
      <c r="B531" s="19" t="str">
        <f t="shared" si="57"/>
        <v>2</v>
      </c>
      <c r="C531" s="19" t="str">
        <f t="shared" si="58"/>
        <v>1</v>
      </c>
      <c r="D531" s="19" t="str">
        <f t="shared" si="59"/>
        <v>9</v>
      </c>
      <c r="E531" s="19" t="str">
        <f t="shared" si="60"/>
        <v>10</v>
      </c>
      <c r="F531" s="19" t="str">
        <f t="shared" si="61"/>
        <v>0</v>
      </c>
      <c r="G531" s="19" t="str">
        <f t="shared" si="62"/>
        <v>0</v>
      </c>
      <c r="H531" s="15">
        <v>12191000</v>
      </c>
      <c r="I531" s="16" t="s">
        <v>903</v>
      </c>
      <c r="J531" s="44" t="s">
        <v>53</v>
      </c>
      <c r="K531" s="64" t="s">
        <v>904</v>
      </c>
      <c r="L531" s="16"/>
      <c r="M531" s="20"/>
    </row>
    <row r="532" spans="1:13" ht="60" x14ac:dyDescent="0.25">
      <c r="A532" s="18" t="str">
        <f t="shared" si="56"/>
        <v>1</v>
      </c>
      <c r="B532" s="19" t="str">
        <f t="shared" si="57"/>
        <v>2</v>
      </c>
      <c r="C532" s="19" t="str">
        <f t="shared" si="58"/>
        <v>1</v>
      </c>
      <c r="D532" s="19" t="str">
        <f t="shared" si="59"/>
        <v>9</v>
      </c>
      <c r="E532" s="19" t="str">
        <f t="shared" si="60"/>
        <v>10</v>
      </c>
      <c r="F532" s="19" t="str">
        <f t="shared" si="61"/>
        <v>1</v>
      </c>
      <c r="G532" s="19" t="str">
        <f t="shared" si="62"/>
        <v>0</v>
      </c>
      <c r="H532" s="15">
        <v>12191010</v>
      </c>
      <c r="I532" s="16" t="s">
        <v>903</v>
      </c>
      <c r="J532" s="44" t="s">
        <v>53</v>
      </c>
      <c r="K532" s="16" t="s">
        <v>905</v>
      </c>
      <c r="L532" s="16"/>
      <c r="M532" s="20"/>
    </row>
    <row r="533" spans="1:13" ht="75" x14ac:dyDescent="0.25">
      <c r="A533" s="18" t="str">
        <f t="shared" si="56"/>
        <v>1</v>
      </c>
      <c r="B533" s="19" t="str">
        <f t="shared" si="57"/>
        <v>2</v>
      </c>
      <c r="C533" s="19" t="str">
        <f t="shared" si="58"/>
        <v>1</v>
      </c>
      <c r="D533" s="19" t="str">
        <f t="shared" si="59"/>
        <v>9</v>
      </c>
      <c r="E533" s="19" t="str">
        <f t="shared" si="60"/>
        <v>10</v>
      </c>
      <c r="F533" s="19" t="str">
        <f t="shared" si="61"/>
        <v>2</v>
      </c>
      <c r="G533" s="19" t="str">
        <f t="shared" si="62"/>
        <v>0</v>
      </c>
      <c r="H533" s="15">
        <v>12191020</v>
      </c>
      <c r="I533" s="16" t="s">
        <v>906</v>
      </c>
      <c r="J533" s="44" t="s">
        <v>53</v>
      </c>
      <c r="K533" s="64" t="s">
        <v>907</v>
      </c>
      <c r="L533" s="16"/>
      <c r="M533" s="20"/>
    </row>
    <row r="534" spans="1:13" ht="45" x14ac:dyDescent="0.25">
      <c r="A534" s="18" t="str">
        <f t="shared" si="56"/>
        <v>1</v>
      </c>
      <c r="B534" s="19" t="str">
        <f t="shared" si="57"/>
        <v>2</v>
      </c>
      <c r="C534" s="19" t="str">
        <f t="shared" si="58"/>
        <v>1</v>
      </c>
      <c r="D534" s="19" t="str">
        <f t="shared" si="59"/>
        <v>9</v>
      </c>
      <c r="E534" s="19" t="str">
        <f t="shared" si="60"/>
        <v>50</v>
      </c>
      <c r="F534" s="19" t="str">
        <f t="shared" si="61"/>
        <v>0</v>
      </c>
      <c r="G534" s="19" t="str">
        <f t="shared" si="62"/>
        <v>0</v>
      </c>
      <c r="H534" s="15">
        <v>12195000</v>
      </c>
      <c r="I534" s="16" t="s">
        <v>908</v>
      </c>
      <c r="J534" s="44" t="s">
        <v>563</v>
      </c>
      <c r="K534" s="16" t="s">
        <v>909</v>
      </c>
      <c r="L534" s="16"/>
      <c r="M534" s="20"/>
    </row>
    <row r="535" spans="1:13" ht="30" x14ac:dyDescent="0.25">
      <c r="A535" s="18" t="str">
        <f t="shared" si="56"/>
        <v>1</v>
      </c>
      <c r="B535" s="19" t="str">
        <f t="shared" si="57"/>
        <v>2</v>
      </c>
      <c r="C535" s="19" t="str">
        <f t="shared" si="58"/>
        <v>1</v>
      </c>
      <c r="D535" s="19" t="str">
        <f t="shared" si="59"/>
        <v>9</v>
      </c>
      <c r="E535" s="19" t="str">
        <f t="shared" si="60"/>
        <v>50</v>
      </c>
      <c r="F535" s="19" t="str">
        <f t="shared" si="61"/>
        <v>1</v>
      </c>
      <c r="G535" s="19" t="str">
        <f t="shared" si="62"/>
        <v>0</v>
      </c>
      <c r="H535" s="15">
        <v>12195010</v>
      </c>
      <c r="I535" s="16" t="s">
        <v>910</v>
      </c>
      <c r="J535" s="44" t="s">
        <v>563</v>
      </c>
      <c r="K535" s="16" t="s">
        <v>911</v>
      </c>
      <c r="L535" s="16"/>
      <c r="M535" s="20"/>
    </row>
    <row r="536" spans="1:13" ht="45" x14ac:dyDescent="0.25">
      <c r="A536" s="18" t="str">
        <f t="shared" si="56"/>
        <v>1</v>
      </c>
      <c r="B536" s="19" t="str">
        <f t="shared" si="57"/>
        <v>2</v>
      </c>
      <c r="C536" s="19" t="str">
        <f t="shared" si="58"/>
        <v>1</v>
      </c>
      <c r="D536" s="19" t="str">
        <f t="shared" si="59"/>
        <v>9</v>
      </c>
      <c r="E536" s="19" t="str">
        <f t="shared" si="60"/>
        <v>50</v>
      </c>
      <c r="F536" s="19" t="str">
        <f t="shared" si="61"/>
        <v>9</v>
      </c>
      <c r="G536" s="19" t="str">
        <f t="shared" si="62"/>
        <v>0</v>
      </c>
      <c r="H536" s="15">
        <v>12195090</v>
      </c>
      <c r="I536" s="16" t="s">
        <v>912</v>
      </c>
      <c r="J536" s="44" t="s">
        <v>563</v>
      </c>
      <c r="K536" s="16" t="s">
        <v>913</v>
      </c>
      <c r="L536" s="16"/>
      <c r="M536" s="20"/>
    </row>
    <row r="537" spans="1:13" ht="36.75" customHeight="1" x14ac:dyDescent="0.25">
      <c r="A537" s="18" t="str">
        <f t="shared" si="56"/>
        <v>1</v>
      </c>
      <c r="B537" s="19" t="str">
        <f t="shared" si="57"/>
        <v>2</v>
      </c>
      <c r="C537" s="19" t="str">
        <f t="shared" si="58"/>
        <v>1</v>
      </c>
      <c r="D537" s="19" t="str">
        <f t="shared" si="59"/>
        <v>9</v>
      </c>
      <c r="E537" s="19" t="str">
        <f t="shared" si="60"/>
        <v>99</v>
      </c>
      <c r="F537" s="19" t="str">
        <f t="shared" si="61"/>
        <v>0</v>
      </c>
      <c r="G537" s="19" t="str">
        <f t="shared" si="62"/>
        <v>0</v>
      </c>
      <c r="H537" s="15">
        <v>12199900</v>
      </c>
      <c r="I537" s="16" t="s">
        <v>914</v>
      </c>
      <c r="J537" s="44" t="s">
        <v>53</v>
      </c>
      <c r="K537" s="16" t="s">
        <v>915</v>
      </c>
      <c r="L537" s="16"/>
      <c r="M537" s="20"/>
    </row>
    <row r="538" spans="1:13" ht="36.75" customHeight="1" x14ac:dyDescent="0.25">
      <c r="A538" s="18" t="str">
        <f t="shared" si="56"/>
        <v>1</v>
      </c>
      <c r="B538" s="19" t="str">
        <f t="shared" si="57"/>
        <v>2</v>
      </c>
      <c r="C538" s="19" t="str">
        <f t="shared" si="58"/>
        <v>1</v>
      </c>
      <c r="D538" s="19" t="str">
        <f t="shared" si="59"/>
        <v>9</v>
      </c>
      <c r="E538" s="19" t="str">
        <f t="shared" si="60"/>
        <v>99</v>
      </c>
      <c r="F538" s="19" t="str">
        <f t="shared" si="61"/>
        <v>1</v>
      </c>
      <c r="G538" s="19" t="str">
        <f t="shared" si="62"/>
        <v>0</v>
      </c>
      <c r="H538" s="15">
        <v>12199910</v>
      </c>
      <c r="I538" s="16" t="s">
        <v>916</v>
      </c>
      <c r="J538" s="44" t="s">
        <v>53</v>
      </c>
      <c r="K538" s="16" t="s">
        <v>917</v>
      </c>
      <c r="L538" s="16"/>
      <c r="M538" s="20"/>
    </row>
    <row r="539" spans="1:13" ht="30" x14ac:dyDescent="0.25">
      <c r="A539" s="18" t="str">
        <f t="shared" si="56"/>
        <v>1</v>
      </c>
      <c r="B539" s="19" t="str">
        <f t="shared" si="57"/>
        <v>2</v>
      </c>
      <c r="C539" s="19" t="str">
        <f t="shared" si="58"/>
        <v>1</v>
      </c>
      <c r="D539" s="19" t="str">
        <f t="shared" si="59"/>
        <v>9</v>
      </c>
      <c r="E539" s="19" t="str">
        <f t="shared" si="60"/>
        <v>99</v>
      </c>
      <c r="F539" s="19" t="str">
        <f t="shared" si="61"/>
        <v>2</v>
      </c>
      <c r="G539" s="19" t="str">
        <f t="shared" si="62"/>
        <v>0</v>
      </c>
      <c r="H539" s="15">
        <v>12199920</v>
      </c>
      <c r="I539" s="16" t="s">
        <v>918</v>
      </c>
      <c r="J539" s="44" t="s">
        <v>53</v>
      </c>
      <c r="K539" s="16" t="s">
        <v>919</v>
      </c>
      <c r="L539" s="16"/>
      <c r="M539" s="20"/>
    </row>
    <row r="540" spans="1:13" ht="105" x14ac:dyDescent="0.25">
      <c r="A540" s="18" t="str">
        <f t="shared" si="56"/>
        <v>1</v>
      </c>
      <c r="B540" s="19" t="str">
        <f t="shared" si="57"/>
        <v>2</v>
      </c>
      <c r="C540" s="19" t="str">
        <f t="shared" si="58"/>
        <v>1</v>
      </c>
      <c r="D540" s="19" t="str">
        <f t="shared" si="59"/>
        <v>9</v>
      </c>
      <c r="E540" s="19" t="str">
        <f t="shared" si="60"/>
        <v>99</v>
      </c>
      <c r="F540" s="19" t="str">
        <f t="shared" si="61"/>
        <v>3</v>
      </c>
      <c r="G540" s="19" t="str">
        <f t="shared" si="62"/>
        <v>0</v>
      </c>
      <c r="H540" s="15">
        <v>12199930</v>
      </c>
      <c r="I540" s="16" t="s">
        <v>920</v>
      </c>
      <c r="J540" s="44" t="s">
        <v>53</v>
      </c>
      <c r="K540" s="16" t="s">
        <v>921</v>
      </c>
      <c r="L540" s="16" t="s">
        <v>922</v>
      </c>
      <c r="M540" s="20"/>
    </row>
    <row r="541" spans="1:13" ht="120" x14ac:dyDescent="0.25">
      <c r="A541" s="18" t="str">
        <f t="shared" si="56"/>
        <v>1</v>
      </c>
      <c r="B541" s="19" t="str">
        <f t="shared" si="57"/>
        <v>2</v>
      </c>
      <c r="C541" s="19" t="str">
        <f t="shared" si="58"/>
        <v>1</v>
      </c>
      <c r="D541" s="19" t="str">
        <f t="shared" si="59"/>
        <v>9</v>
      </c>
      <c r="E541" s="19" t="str">
        <f t="shared" si="60"/>
        <v>99</v>
      </c>
      <c r="F541" s="19" t="str">
        <f t="shared" si="61"/>
        <v>4</v>
      </c>
      <c r="G541" s="19" t="str">
        <f t="shared" si="62"/>
        <v>0</v>
      </c>
      <c r="H541" s="15">
        <v>12199940</v>
      </c>
      <c r="I541" s="16" t="s">
        <v>923</v>
      </c>
      <c r="J541" s="44" t="s">
        <v>53</v>
      </c>
      <c r="K541" s="16" t="s">
        <v>924</v>
      </c>
      <c r="L541" s="16" t="s">
        <v>922</v>
      </c>
      <c r="M541" s="20"/>
    </row>
    <row r="542" spans="1:13" ht="75" x14ac:dyDescent="0.25">
      <c r="A542" s="18" t="str">
        <f t="shared" si="56"/>
        <v>1</v>
      </c>
      <c r="B542" s="19" t="str">
        <f t="shared" si="57"/>
        <v>2</v>
      </c>
      <c r="C542" s="19" t="str">
        <f t="shared" si="58"/>
        <v>2</v>
      </c>
      <c r="D542" s="19" t="str">
        <f t="shared" si="59"/>
        <v>0</v>
      </c>
      <c r="E542" s="19" t="str">
        <f t="shared" si="60"/>
        <v>00</v>
      </c>
      <c r="F542" s="19" t="str">
        <f t="shared" si="61"/>
        <v>0</v>
      </c>
      <c r="G542" s="19" t="str">
        <f t="shared" si="62"/>
        <v>0</v>
      </c>
      <c r="H542" s="15">
        <v>12200000</v>
      </c>
      <c r="I542" s="16" t="s">
        <v>925</v>
      </c>
      <c r="J542" s="44" t="s">
        <v>45</v>
      </c>
      <c r="K542" s="16" t="s">
        <v>926</v>
      </c>
      <c r="L542" s="16"/>
      <c r="M542" s="20"/>
    </row>
    <row r="543" spans="1:13" ht="75" x14ac:dyDescent="0.25">
      <c r="A543" s="18" t="str">
        <f t="shared" si="56"/>
        <v>1</v>
      </c>
      <c r="B543" s="19" t="str">
        <f t="shared" si="57"/>
        <v>2</v>
      </c>
      <c r="C543" s="19" t="str">
        <f t="shared" si="58"/>
        <v>2</v>
      </c>
      <c r="D543" s="19" t="str">
        <f t="shared" si="59"/>
        <v>1</v>
      </c>
      <c r="E543" s="19" t="str">
        <f t="shared" si="60"/>
        <v>00</v>
      </c>
      <c r="F543" s="19" t="str">
        <f t="shared" si="61"/>
        <v>0</v>
      </c>
      <c r="G543" s="19" t="str">
        <f t="shared" si="62"/>
        <v>0</v>
      </c>
      <c r="H543" s="15">
        <v>12210000</v>
      </c>
      <c r="I543" s="16" t="s">
        <v>925</v>
      </c>
      <c r="J543" s="44" t="s">
        <v>45</v>
      </c>
      <c r="K543" s="16" t="s">
        <v>926</v>
      </c>
      <c r="L543" s="16" t="s">
        <v>927</v>
      </c>
      <c r="M543" s="20"/>
    </row>
    <row r="544" spans="1:13" ht="45" x14ac:dyDescent="0.25">
      <c r="A544" s="18" t="str">
        <f t="shared" si="56"/>
        <v>1</v>
      </c>
      <c r="B544" s="19" t="str">
        <f t="shared" si="57"/>
        <v>2</v>
      </c>
      <c r="C544" s="19" t="str">
        <f t="shared" si="58"/>
        <v>2</v>
      </c>
      <c r="D544" s="19" t="str">
        <f t="shared" si="59"/>
        <v>1</v>
      </c>
      <c r="E544" s="19" t="str">
        <f t="shared" si="60"/>
        <v>01</v>
      </c>
      <c r="F544" s="19" t="str">
        <f t="shared" si="61"/>
        <v>0</v>
      </c>
      <c r="G544" s="19" t="str">
        <f t="shared" si="62"/>
        <v>0</v>
      </c>
      <c r="H544" s="15">
        <v>12210100</v>
      </c>
      <c r="I544" s="16" t="s">
        <v>177</v>
      </c>
      <c r="J544" s="44" t="s">
        <v>53</v>
      </c>
      <c r="K544" s="16" t="s">
        <v>178</v>
      </c>
      <c r="L544" s="16" t="s">
        <v>390</v>
      </c>
      <c r="M544" s="20"/>
    </row>
    <row r="545" spans="1:13" ht="30" x14ac:dyDescent="0.25">
      <c r="A545" s="18" t="str">
        <f t="shared" si="56"/>
        <v>1</v>
      </c>
      <c r="B545" s="19" t="str">
        <f t="shared" si="57"/>
        <v>2</v>
      </c>
      <c r="C545" s="19" t="str">
        <f t="shared" si="58"/>
        <v>2</v>
      </c>
      <c r="D545" s="19" t="str">
        <f t="shared" si="59"/>
        <v>1</v>
      </c>
      <c r="E545" s="19" t="str">
        <f t="shared" si="60"/>
        <v>01</v>
      </c>
      <c r="F545" s="19" t="str">
        <f t="shared" si="61"/>
        <v>1</v>
      </c>
      <c r="G545" s="19" t="str">
        <f t="shared" si="62"/>
        <v>0</v>
      </c>
      <c r="H545" s="15">
        <v>12210110</v>
      </c>
      <c r="I545" s="16" t="s">
        <v>179</v>
      </c>
      <c r="J545" s="44" t="s">
        <v>53</v>
      </c>
      <c r="K545" s="16" t="s">
        <v>928</v>
      </c>
      <c r="L545" s="16"/>
      <c r="M545" s="20"/>
    </row>
    <row r="546" spans="1:13" ht="45" x14ac:dyDescent="0.25">
      <c r="A546" s="18" t="str">
        <f t="shared" si="56"/>
        <v>1</v>
      </c>
      <c r="B546" s="19" t="str">
        <f t="shared" si="57"/>
        <v>2</v>
      </c>
      <c r="C546" s="19" t="str">
        <f t="shared" si="58"/>
        <v>2</v>
      </c>
      <c r="D546" s="19" t="str">
        <f t="shared" si="59"/>
        <v>1</v>
      </c>
      <c r="E546" s="19" t="str">
        <f t="shared" si="60"/>
        <v>01</v>
      </c>
      <c r="F546" s="19" t="str">
        <f t="shared" si="61"/>
        <v>2</v>
      </c>
      <c r="G546" s="19" t="str">
        <f t="shared" si="62"/>
        <v>0</v>
      </c>
      <c r="H546" s="15">
        <v>12210120</v>
      </c>
      <c r="I546" s="16" t="s">
        <v>181</v>
      </c>
      <c r="J546" s="44" t="s">
        <v>53</v>
      </c>
      <c r="K546" s="16" t="s">
        <v>929</v>
      </c>
      <c r="L546" s="16"/>
      <c r="M546" s="20"/>
    </row>
    <row r="547" spans="1:13" ht="120" x14ac:dyDescent="0.25">
      <c r="A547" s="18" t="str">
        <f t="shared" si="56"/>
        <v>1</v>
      </c>
      <c r="B547" s="19" t="str">
        <f t="shared" si="57"/>
        <v>2</v>
      </c>
      <c r="C547" s="19" t="str">
        <f t="shared" si="58"/>
        <v>2</v>
      </c>
      <c r="D547" s="19" t="str">
        <f t="shared" si="59"/>
        <v>1</v>
      </c>
      <c r="E547" s="19" t="str">
        <f t="shared" si="60"/>
        <v>02</v>
      </c>
      <c r="F547" s="19" t="str">
        <f t="shared" si="61"/>
        <v>0</v>
      </c>
      <c r="G547" s="19" t="str">
        <f t="shared" si="62"/>
        <v>0</v>
      </c>
      <c r="H547" s="15">
        <v>12210200</v>
      </c>
      <c r="I547" s="16" t="s">
        <v>183</v>
      </c>
      <c r="J547" s="44" t="s">
        <v>53</v>
      </c>
      <c r="K547" s="16" t="s">
        <v>930</v>
      </c>
      <c r="L547" s="16" t="s">
        <v>390</v>
      </c>
      <c r="M547" s="20"/>
    </row>
    <row r="548" spans="1:13" ht="75" x14ac:dyDescent="0.25">
      <c r="A548" s="18" t="str">
        <f t="shared" si="56"/>
        <v>1</v>
      </c>
      <c r="B548" s="19" t="str">
        <f t="shared" si="57"/>
        <v>2</v>
      </c>
      <c r="C548" s="19" t="str">
        <f t="shared" si="58"/>
        <v>2</v>
      </c>
      <c r="D548" s="19" t="str">
        <f t="shared" si="59"/>
        <v>1</v>
      </c>
      <c r="E548" s="19" t="str">
        <f t="shared" si="60"/>
        <v>03</v>
      </c>
      <c r="F548" s="19" t="str">
        <f t="shared" si="61"/>
        <v>0</v>
      </c>
      <c r="G548" s="19" t="str">
        <f t="shared" si="62"/>
        <v>0</v>
      </c>
      <c r="H548" s="15">
        <v>12210300</v>
      </c>
      <c r="I548" s="16" t="s">
        <v>186</v>
      </c>
      <c r="J548" s="44" t="s">
        <v>53</v>
      </c>
      <c r="K548" s="16" t="s">
        <v>931</v>
      </c>
      <c r="L548" s="16"/>
      <c r="M548" s="20"/>
    </row>
    <row r="549" spans="1:13" ht="150" x14ac:dyDescent="0.25">
      <c r="A549" s="18" t="str">
        <f t="shared" si="56"/>
        <v>1</v>
      </c>
      <c r="B549" s="19" t="str">
        <f t="shared" si="57"/>
        <v>2</v>
      </c>
      <c r="C549" s="19" t="str">
        <f t="shared" si="58"/>
        <v>2</v>
      </c>
      <c r="D549" s="19" t="str">
        <f t="shared" si="59"/>
        <v>1</v>
      </c>
      <c r="E549" s="19" t="str">
        <f t="shared" si="60"/>
        <v>04</v>
      </c>
      <c r="F549" s="19" t="str">
        <f t="shared" si="61"/>
        <v>0</v>
      </c>
      <c r="G549" s="19" t="str">
        <f t="shared" si="62"/>
        <v>0</v>
      </c>
      <c r="H549" s="15">
        <v>12210400</v>
      </c>
      <c r="I549" s="16" t="s">
        <v>188</v>
      </c>
      <c r="J549" s="44" t="s">
        <v>53</v>
      </c>
      <c r="K549" s="16" t="s">
        <v>932</v>
      </c>
      <c r="L549" s="16"/>
      <c r="M549" s="20"/>
    </row>
    <row r="550" spans="1:13" ht="120" x14ac:dyDescent="0.25">
      <c r="A550" s="18" t="str">
        <f t="shared" si="56"/>
        <v>1</v>
      </c>
      <c r="B550" s="19" t="str">
        <f t="shared" si="57"/>
        <v>2</v>
      </c>
      <c r="C550" s="19" t="str">
        <f t="shared" si="58"/>
        <v>2</v>
      </c>
      <c r="D550" s="19" t="str">
        <f t="shared" si="59"/>
        <v>1</v>
      </c>
      <c r="E550" s="19" t="str">
        <f t="shared" si="60"/>
        <v>05</v>
      </c>
      <c r="F550" s="19" t="str">
        <f t="shared" si="61"/>
        <v>0</v>
      </c>
      <c r="G550" s="19" t="str">
        <f t="shared" si="62"/>
        <v>0</v>
      </c>
      <c r="H550" s="15">
        <v>12210500</v>
      </c>
      <c r="I550" s="16" t="s">
        <v>190</v>
      </c>
      <c r="J550" s="44" t="s">
        <v>53</v>
      </c>
      <c r="K550" s="16" t="s">
        <v>933</v>
      </c>
      <c r="L550" s="16"/>
      <c r="M550" s="20"/>
    </row>
    <row r="551" spans="1:13" ht="90" x14ac:dyDescent="0.25">
      <c r="A551" s="18" t="str">
        <f t="shared" si="56"/>
        <v>1</v>
      </c>
      <c r="B551" s="19" t="str">
        <f t="shared" si="57"/>
        <v>2</v>
      </c>
      <c r="C551" s="19" t="str">
        <f t="shared" si="58"/>
        <v>2</v>
      </c>
      <c r="D551" s="19" t="str">
        <f t="shared" si="59"/>
        <v>1</v>
      </c>
      <c r="E551" s="19" t="str">
        <f t="shared" si="60"/>
        <v>06</v>
      </c>
      <c r="F551" s="19" t="str">
        <f t="shared" si="61"/>
        <v>0</v>
      </c>
      <c r="G551" s="19" t="str">
        <f t="shared" si="62"/>
        <v>0</v>
      </c>
      <c r="H551" s="15">
        <v>12210600</v>
      </c>
      <c r="I551" s="16" t="s">
        <v>192</v>
      </c>
      <c r="J551" s="44" t="s">
        <v>53</v>
      </c>
      <c r="K551" s="16" t="s">
        <v>934</v>
      </c>
      <c r="L551" s="16"/>
      <c r="M551" s="20"/>
    </row>
    <row r="552" spans="1:13" ht="105" x14ac:dyDescent="0.25">
      <c r="A552" s="18" t="str">
        <f t="shared" si="56"/>
        <v>1</v>
      </c>
      <c r="B552" s="19" t="str">
        <f t="shared" si="57"/>
        <v>2</v>
      </c>
      <c r="C552" s="19" t="str">
        <f t="shared" si="58"/>
        <v>2</v>
      </c>
      <c r="D552" s="19" t="str">
        <f t="shared" si="59"/>
        <v>1</v>
      </c>
      <c r="E552" s="19" t="str">
        <f t="shared" si="60"/>
        <v>07</v>
      </c>
      <c r="F552" s="19" t="str">
        <f t="shared" si="61"/>
        <v>0</v>
      </c>
      <c r="G552" s="19" t="str">
        <f t="shared" si="62"/>
        <v>0</v>
      </c>
      <c r="H552" s="15">
        <v>12210700</v>
      </c>
      <c r="I552" s="16" t="s">
        <v>194</v>
      </c>
      <c r="J552" s="44" t="s">
        <v>53</v>
      </c>
      <c r="K552" s="16" t="s">
        <v>935</v>
      </c>
      <c r="L552" s="16"/>
      <c r="M552" s="20"/>
    </row>
    <row r="553" spans="1:13" ht="45" x14ac:dyDescent="0.25">
      <c r="A553" s="18" t="str">
        <f t="shared" si="56"/>
        <v>1</v>
      </c>
      <c r="B553" s="19" t="str">
        <f t="shared" si="57"/>
        <v>2</v>
      </c>
      <c r="C553" s="19" t="str">
        <f t="shared" si="58"/>
        <v>2</v>
      </c>
      <c r="D553" s="19" t="str">
        <f t="shared" si="59"/>
        <v>1</v>
      </c>
      <c r="E553" s="19" t="str">
        <f t="shared" si="60"/>
        <v>08</v>
      </c>
      <c r="F553" s="19" t="str">
        <f t="shared" si="61"/>
        <v>0</v>
      </c>
      <c r="G553" s="19" t="str">
        <f t="shared" si="62"/>
        <v>0</v>
      </c>
      <c r="H553" s="15">
        <v>12210800</v>
      </c>
      <c r="I553" s="16" t="s">
        <v>196</v>
      </c>
      <c r="J553" s="44" t="s">
        <v>53</v>
      </c>
      <c r="K553" s="16" t="s">
        <v>197</v>
      </c>
      <c r="L553" s="16"/>
      <c r="M553" s="20"/>
    </row>
    <row r="554" spans="1:13" ht="45" x14ac:dyDescent="0.25">
      <c r="A554" s="18" t="str">
        <f t="shared" si="56"/>
        <v>1</v>
      </c>
      <c r="B554" s="19" t="str">
        <f t="shared" si="57"/>
        <v>2</v>
      </c>
      <c r="C554" s="19" t="str">
        <f t="shared" si="58"/>
        <v>2</v>
      </c>
      <c r="D554" s="19" t="str">
        <f t="shared" si="59"/>
        <v>1</v>
      </c>
      <c r="E554" s="19" t="str">
        <f t="shared" si="60"/>
        <v>08</v>
      </c>
      <c r="F554" s="19" t="str">
        <f t="shared" si="61"/>
        <v>1</v>
      </c>
      <c r="G554" s="19" t="str">
        <f t="shared" si="62"/>
        <v>0</v>
      </c>
      <c r="H554" s="15">
        <v>12210810</v>
      </c>
      <c r="I554" s="16" t="s">
        <v>198</v>
      </c>
      <c r="J554" s="44" t="s">
        <v>53</v>
      </c>
      <c r="K554" s="16" t="s">
        <v>936</v>
      </c>
      <c r="L554" s="16"/>
      <c r="M554" s="20"/>
    </row>
    <row r="555" spans="1:13" ht="45" x14ac:dyDescent="0.25">
      <c r="A555" s="18" t="str">
        <f t="shared" si="56"/>
        <v>1</v>
      </c>
      <c r="B555" s="19" t="str">
        <f t="shared" si="57"/>
        <v>2</v>
      </c>
      <c r="C555" s="19" t="str">
        <f t="shared" si="58"/>
        <v>2</v>
      </c>
      <c r="D555" s="19" t="str">
        <f t="shared" si="59"/>
        <v>1</v>
      </c>
      <c r="E555" s="19" t="str">
        <f t="shared" si="60"/>
        <v>08</v>
      </c>
      <c r="F555" s="19" t="str">
        <f t="shared" si="61"/>
        <v>2</v>
      </c>
      <c r="G555" s="19" t="str">
        <f t="shared" si="62"/>
        <v>0</v>
      </c>
      <c r="H555" s="15">
        <v>12210820</v>
      </c>
      <c r="I555" s="16" t="s">
        <v>200</v>
      </c>
      <c r="J555" s="44" t="s">
        <v>53</v>
      </c>
      <c r="K555" s="16" t="s">
        <v>937</v>
      </c>
      <c r="L555" s="16"/>
      <c r="M555" s="20"/>
    </row>
    <row r="556" spans="1:13" ht="75" x14ac:dyDescent="0.25">
      <c r="A556" s="18" t="str">
        <f t="shared" si="56"/>
        <v>1</v>
      </c>
      <c r="B556" s="19" t="str">
        <f t="shared" si="57"/>
        <v>2</v>
      </c>
      <c r="C556" s="19" t="str">
        <f t="shared" si="58"/>
        <v>2</v>
      </c>
      <c r="D556" s="19" t="str">
        <f t="shared" si="59"/>
        <v>1</v>
      </c>
      <c r="E556" s="19" t="str">
        <f t="shared" si="60"/>
        <v>09</v>
      </c>
      <c r="F556" s="19" t="str">
        <f t="shared" si="61"/>
        <v>0</v>
      </c>
      <c r="G556" s="19" t="str">
        <f t="shared" si="62"/>
        <v>0</v>
      </c>
      <c r="H556" s="15">
        <v>12210900</v>
      </c>
      <c r="I556" s="16" t="s">
        <v>202</v>
      </c>
      <c r="J556" s="44" t="s">
        <v>53</v>
      </c>
      <c r="K556" s="16" t="s">
        <v>203</v>
      </c>
      <c r="L556" s="16" t="s">
        <v>390</v>
      </c>
      <c r="M556" s="20"/>
    </row>
    <row r="557" spans="1:13" ht="135" x14ac:dyDescent="0.25">
      <c r="A557" s="18" t="str">
        <f t="shared" si="56"/>
        <v>1</v>
      </c>
      <c r="B557" s="19" t="str">
        <f t="shared" si="57"/>
        <v>2</v>
      </c>
      <c r="C557" s="19" t="str">
        <f t="shared" si="58"/>
        <v>2</v>
      </c>
      <c r="D557" s="19" t="str">
        <f t="shared" si="59"/>
        <v>1</v>
      </c>
      <c r="E557" s="19" t="str">
        <f t="shared" si="60"/>
        <v>09</v>
      </c>
      <c r="F557" s="19" t="str">
        <f t="shared" si="61"/>
        <v>1</v>
      </c>
      <c r="G557" s="19" t="str">
        <f t="shared" si="62"/>
        <v>0</v>
      </c>
      <c r="H557" s="15">
        <v>12210910</v>
      </c>
      <c r="I557" s="16" t="s">
        <v>204</v>
      </c>
      <c r="J557" s="44" t="s">
        <v>53</v>
      </c>
      <c r="K557" s="16" t="s">
        <v>938</v>
      </c>
      <c r="L557" s="16"/>
      <c r="M557" s="20"/>
    </row>
    <row r="558" spans="1:13" ht="135" x14ac:dyDescent="0.25">
      <c r="A558" s="18" t="str">
        <f t="shared" si="56"/>
        <v>1</v>
      </c>
      <c r="B558" s="19" t="str">
        <f t="shared" si="57"/>
        <v>2</v>
      </c>
      <c r="C558" s="19" t="str">
        <f t="shared" si="58"/>
        <v>2</v>
      </c>
      <c r="D558" s="19" t="str">
        <f t="shared" si="59"/>
        <v>1</v>
      </c>
      <c r="E558" s="19" t="str">
        <f t="shared" si="60"/>
        <v>09</v>
      </c>
      <c r="F558" s="19" t="str">
        <f t="shared" si="61"/>
        <v>2</v>
      </c>
      <c r="G558" s="19" t="str">
        <f t="shared" si="62"/>
        <v>0</v>
      </c>
      <c r="H558" s="15">
        <v>12210920</v>
      </c>
      <c r="I558" s="16" t="s">
        <v>206</v>
      </c>
      <c r="J558" s="44" t="s">
        <v>53</v>
      </c>
      <c r="K558" s="16" t="s">
        <v>939</v>
      </c>
      <c r="L558" s="16"/>
      <c r="M558" s="20"/>
    </row>
    <row r="559" spans="1:13" ht="30" x14ac:dyDescent="0.25">
      <c r="A559" s="18" t="str">
        <f t="shared" si="56"/>
        <v>1</v>
      </c>
      <c r="B559" s="19" t="str">
        <f t="shared" si="57"/>
        <v>2</v>
      </c>
      <c r="C559" s="19" t="str">
        <f t="shared" si="58"/>
        <v>2</v>
      </c>
      <c r="D559" s="19" t="str">
        <f t="shared" si="59"/>
        <v>1</v>
      </c>
      <c r="E559" s="19" t="str">
        <f t="shared" si="60"/>
        <v>10</v>
      </c>
      <c r="F559" s="19" t="str">
        <f t="shared" si="61"/>
        <v>0</v>
      </c>
      <c r="G559" s="19" t="str">
        <f t="shared" si="62"/>
        <v>0</v>
      </c>
      <c r="H559" s="15">
        <v>12211000</v>
      </c>
      <c r="I559" s="16" t="s">
        <v>208</v>
      </c>
      <c r="J559" s="44" t="s">
        <v>53</v>
      </c>
      <c r="K559" s="16" t="s">
        <v>940</v>
      </c>
      <c r="L559" s="16"/>
      <c r="M559" s="20"/>
    </row>
    <row r="560" spans="1:13" ht="45" x14ac:dyDescent="0.25">
      <c r="A560" s="18" t="str">
        <f t="shared" si="56"/>
        <v>1</v>
      </c>
      <c r="B560" s="19" t="str">
        <f t="shared" si="57"/>
        <v>2</v>
      </c>
      <c r="C560" s="19" t="str">
        <f t="shared" si="58"/>
        <v>2</v>
      </c>
      <c r="D560" s="19" t="str">
        <f t="shared" si="59"/>
        <v>1</v>
      </c>
      <c r="E560" s="19" t="str">
        <f t="shared" si="60"/>
        <v>11</v>
      </c>
      <c r="F560" s="19" t="str">
        <f t="shared" si="61"/>
        <v>0</v>
      </c>
      <c r="G560" s="19" t="str">
        <f t="shared" si="62"/>
        <v>0</v>
      </c>
      <c r="H560" s="15">
        <v>12211100</v>
      </c>
      <c r="I560" s="16" t="s">
        <v>210</v>
      </c>
      <c r="J560" s="44" t="s">
        <v>53</v>
      </c>
      <c r="K560" s="16" t="s">
        <v>941</v>
      </c>
      <c r="L560" s="16" t="s">
        <v>390</v>
      </c>
      <c r="M560" s="20"/>
    </row>
    <row r="561" spans="1:13" ht="45" x14ac:dyDescent="0.25">
      <c r="A561" s="18" t="str">
        <f t="shared" si="56"/>
        <v>1</v>
      </c>
      <c r="B561" s="19" t="str">
        <f t="shared" si="57"/>
        <v>2</v>
      </c>
      <c r="C561" s="19" t="str">
        <f t="shared" si="58"/>
        <v>2</v>
      </c>
      <c r="D561" s="19" t="str">
        <f t="shared" si="59"/>
        <v>1</v>
      </c>
      <c r="E561" s="19" t="str">
        <f t="shared" si="60"/>
        <v>11</v>
      </c>
      <c r="F561" s="19" t="str">
        <f t="shared" si="61"/>
        <v>1</v>
      </c>
      <c r="G561" s="19" t="str">
        <f t="shared" si="62"/>
        <v>0</v>
      </c>
      <c r="H561" s="15">
        <v>12211110</v>
      </c>
      <c r="I561" s="16" t="s">
        <v>211</v>
      </c>
      <c r="J561" s="44" t="s">
        <v>53</v>
      </c>
      <c r="K561" s="16" t="s">
        <v>942</v>
      </c>
      <c r="L561" s="16"/>
      <c r="M561" s="20"/>
    </row>
    <row r="562" spans="1:13" ht="45" x14ac:dyDescent="0.25">
      <c r="A562" s="18" t="str">
        <f t="shared" si="56"/>
        <v>1</v>
      </c>
      <c r="B562" s="19" t="str">
        <f t="shared" si="57"/>
        <v>2</v>
      </c>
      <c r="C562" s="19" t="str">
        <f t="shared" si="58"/>
        <v>2</v>
      </c>
      <c r="D562" s="19" t="str">
        <f t="shared" si="59"/>
        <v>1</v>
      </c>
      <c r="E562" s="19" t="str">
        <f t="shared" si="60"/>
        <v>11</v>
      </c>
      <c r="F562" s="19" t="str">
        <f t="shared" si="61"/>
        <v>2</v>
      </c>
      <c r="G562" s="19" t="str">
        <f t="shared" si="62"/>
        <v>0</v>
      </c>
      <c r="H562" s="15">
        <v>12211120</v>
      </c>
      <c r="I562" s="16" t="s">
        <v>212</v>
      </c>
      <c r="J562" s="44" t="s">
        <v>53</v>
      </c>
      <c r="K562" s="16" t="s">
        <v>943</v>
      </c>
      <c r="L562" s="16"/>
      <c r="M562" s="20"/>
    </row>
    <row r="563" spans="1:13" ht="30" x14ac:dyDescent="0.25">
      <c r="A563" s="18" t="str">
        <f t="shared" si="56"/>
        <v>1</v>
      </c>
      <c r="B563" s="19" t="str">
        <f t="shared" si="57"/>
        <v>2</v>
      </c>
      <c r="C563" s="19" t="str">
        <f t="shared" si="58"/>
        <v>2</v>
      </c>
      <c r="D563" s="19" t="str">
        <f t="shared" si="59"/>
        <v>1</v>
      </c>
      <c r="E563" s="19" t="str">
        <f t="shared" si="60"/>
        <v>12</v>
      </c>
      <c r="F563" s="19" t="str">
        <f t="shared" si="61"/>
        <v>0</v>
      </c>
      <c r="G563" s="19" t="str">
        <f t="shared" si="62"/>
        <v>0</v>
      </c>
      <c r="H563" s="15">
        <v>12211200</v>
      </c>
      <c r="I563" s="16" t="s">
        <v>944</v>
      </c>
      <c r="J563" s="44" t="s">
        <v>53</v>
      </c>
      <c r="K563" s="16" t="s">
        <v>945</v>
      </c>
      <c r="L563" s="16" t="s">
        <v>894</v>
      </c>
      <c r="M563" s="20"/>
    </row>
    <row r="564" spans="1:13" ht="165" x14ac:dyDescent="0.25">
      <c r="A564" s="18" t="str">
        <f t="shared" si="56"/>
        <v>1</v>
      </c>
      <c r="B564" s="19" t="str">
        <f t="shared" si="57"/>
        <v>2</v>
      </c>
      <c r="C564" s="19" t="str">
        <f t="shared" si="58"/>
        <v>2</v>
      </c>
      <c r="D564" s="19" t="str">
        <f t="shared" si="59"/>
        <v>1</v>
      </c>
      <c r="E564" s="19" t="str">
        <f t="shared" si="60"/>
        <v>12</v>
      </c>
      <c r="F564" s="19" t="str">
        <f t="shared" si="61"/>
        <v>1</v>
      </c>
      <c r="G564" s="19" t="str">
        <f t="shared" si="62"/>
        <v>0</v>
      </c>
      <c r="H564" s="15">
        <v>12211210</v>
      </c>
      <c r="I564" s="16" t="s">
        <v>946</v>
      </c>
      <c r="J564" s="44" t="s">
        <v>53</v>
      </c>
      <c r="K564" s="16" t="s">
        <v>947</v>
      </c>
      <c r="L564" s="16" t="s">
        <v>894</v>
      </c>
      <c r="M564" s="20"/>
    </row>
    <row r="565" spans="1:13" ht="120" x14ac:dyDescent="0.25">
      <c r="A565" s="18" t="str">
        <f t="shared" si="56"/>
        <v>1</v>
      </c>
      <c r="B565" s="19" t="str">
        <f t="shared" si="57"/>
        <v>2</v>
      </c>
      <c r="C565" s="19" t="str">
        <f t="shared" si="58"/>
        <v>2</v>
      </c>
      <c r="D565" s="19" t="str">
        <f t="shared" si="59"/>
        <v>1</v>
      </c>
      <c r="E565" s="19" t="str">
        <f t="shared" si="60"/>
        <v>12</v>
      </c>
      <c r="F565" s="19" t="str">
        <f t="shared" si="61"/>
        <v>2</v>
      </c>
      <c r="G565" s="19" t="str">
        <f t="shared" si="62"/>
        <v>0</v>
      </c>
      <c r="H565" s="15">
        <v>12211220</v>
      </c>
      <c r="I565" s="16" t="s">
        <v>948</v>
      </c>
      <c r="J565" s="44" t="s">
        <v>53</v>
      </c>
      <c r="K565" s="16" t="s">
        <v>949</v>
      </c>
      <c r="L565" s="16" t="s">
        <v>894</v>
      </c>
      <c r="M565" s="20"/>
    </row>
    <row r="566" spans="1:13" ht="60" x14ac:dyDescent="0.25">
      <c r="A566" s="18" t="str">
        <f t="shared" si="56"/>
        <v>1</v>
      </c>
      <c r="B566" s="19" t="str">
        <f t="shared" si="57"/>
        <v>2</v>
      </c>
      <c r="C566" s="19" t="str">
        <f t="shared" si="58"/>
        <v>2</v>
      </c>
      <c r="D566" s="19" t="str">
        <f t="shared" si="59"/>
        <v>1</v>
      </c>
      <c r="E566" s="19" t="str">
        <f t="shared" si="60"/>
        <v>13</v>
      </c>
      <c r="F566" s="19" t="str">
        <f t="shared" si="61"/>
        <v>0</v>
      </c>
      <c r="G566" s="19" t="str">
        <f t="shared" si="62"/>
        <v>0</v>
      </c>
      <c r="H566" s="15">
        <v>12211300</v>
      </c>
      <c r="I566" s="16" t="s">
        <v>950</v>
      </c>
      <c r="J566" s="44" t="s">
        <v>53</v>
      </c>
      <c r="K566" s="16" t="s">
        <v>951</v>
      </c>
      <c r="L566" s="16" t="s">
        <v>894</v>
      </c>
      <c r="M566" s="20"/>
    </row>
    <row r="567" spans="1:13" ht="30" x14ac:dyDescent="0.25">
      <c r="A567" s="18" t="str">
        <f t="shared" si="56"/>
        <v>1</v>
      </c>
      <c r="B567" s="19" t="str">
        <f t="shared" si="57"/>
        <v>2</v>
      </c>
      <c r="C567" s="19" t="str">
        <f t="shared" si="58"/>
        <v>2</v>
      </c>
      <c r="D567" s="19" t="str">
        <f t="shared" si="59"/>
        <v>1</v>
      </c>
      <c r="E567" s="19" t="str">
        <f t="shared" si="60"/>
        <v>50</v>
      </c>
      <c r="F567" s="19" t="str">
        <f t="shared" si="61"/>
        <v>0</v>
      </c>
      <c r="G567" s="19" t="str">
        <f t="shared" si="62"/>
        <v>0</v>
      </c>
      <c r="H567" s="15">
        <v>12215000</v>
      </c>
      <c r="I567" s="16" t="s">
        <v>952</v>
      </c>
      <c r="J567" s="44" t="s">
        <v>563</v>
      </c>
      <c r="K567" s="16" t="s">
        <v>953</v>
      </c>
      <c r="L567" s="16"/>
      <c r="M567" s="20"/>
    </row>
    <row r="568" spans="1:13" ht="30" x14ac:dyDescent="0.25">
      <c r="A568" s="18" t="str">
        <f t="shared" si="56"/>
        <v>1</v>
      </c>
      <c r="B568" s="19" t="str">
        <f t="shared" si="57"/>
        <v>2</v>
      </c>
      <c r="C568" s="19" t="str">
        <f t="shared" si="58"/>
        <v>2</v>
      </c>
      <c r="D568" s="19" t="str">
        <f t="shared" si="59"/>
        <v>1</v>
      </c>
      <c r="E568" s="19" t="str">
        <f t="shared" si="60"/>
        <v>50</v>
      </c>
      <c r="F568" s="19" t="str">
        <f t="shared" si="61"/>
        <v>1</v>
      </c>
      <c r="G568" s="19" t="str">
        <f t="shared" si="62"/>
        <v>0</v>
      </c>
      <c r="H568" s="15">
        <v>12215010</v>
      </c>
      <c r="I568" s="16" t="s">
        <v>954</v>
      </c>
      <c r="J568" s="44" t="s">
        <v>563</v>
      </c>
      <c r="K568" s="16" t="s">
        <v>955</v>
      </c>
      <c r="L568" s="16"/>
      <c r="M568" s="20"/>
    </row>
    <row r="569" spans="1:13" ht="30" x14ac:dyDescent="0.25">
      <c r="A569" s="18" t="str">
        <f t="shared" si="56"/>
        <v>1</v>
      </c>
      <c r="B569" s="19" t="str">
        <f t="shared" si="57"/>
        <v>2</v>
      </c>
      <c r="C569" s="19" t="str">
        <f t="shared" si="58"/>
        <v>2</v>
      </c>
      <c r="D569" s="19" t="str">
        <f t="shared" si="59"/>
        <v>1</v>
      </c>
      <c r="E569" s="19" t="str">
        <f t="shared" si="60"/>
        <v>99</v>
      </c>
      <c r="F569" s="19" t="str">
        <f t="shared" si="61"/>
        <v>0</v>
      </c>
      <c r="G569" s="19" t="str">
        <f t="shared" si="62"/>
        <v>0</v>
      </c>
      <c r="H569" s="15">
        <v>12219900</v>
      </c>
      <c r="I569" s="16" t="s">
        <v>213</v>
      </c>
      <c r="J569" s="44" t="s">
        <v>53</v>
      </c>
      <c r="K569" s="16" t="s">
        <v>214</v>
      </c>
      <c r="L569" s="16"/>
      <c r="M569" s="20"/>
    </row>
    <row r="570" spans="1:13" ht="105" x14ac:dyDescent="0.25">
      <c r="A570" s="18" t="str">
        <f t="shared" si="56"/>
        <v>1</v>
      </c>
      <c r="B570" s="19" t="str">
        <f t="shared" si="57"/>
        <v>2</v>
      </c>
      <c r="C570" s="19" t="str">
        <f t="shared" si="58"/>
        <v>2</v>
      </c>
      <c r="D570" s="19" t="str">
        <f t="shared" si="59"/>
        <v>1</v>
      </c>
      <c r="E570" s="19" t="str">
        <f t="shared" si="60"/>
        <v>99</v>
      </c>
      <c r="F570" s="19" t="str">
        <f t="shared" si="61"/>
        <v>1</v>
      </c>
      <c r="G570" s="19" t="str">
        <f t="shared" si="62"/>
        <v>0</v>
      </c>
      <c r="H570" s="15">
        <v>12219910</v>
      </c>
      <c r="I570" s="16" t="s">
        <v>956</v>
      </c>
      <c r="J570" s="44" t="s">
        <v>53</v>
      </c>
      <c r="K570" s="16" t="s">
        <v>957</v>
      </c>
      <c r="L570" s="16"/>
      <c r="M570" s="20"/>
    </row>
    <row r="571" spans="1:13" ht="105" x14ac:dyDescent="0.25">
      <c r="A571" s="18" t="str">
        <f t="shared" si="56"/>
        <v>1</v>
      </c>
      <c r="B571" s="19" t="str">
        <f t="shared" si="57"/>
        <v>2</v>
      </c>
      <c r="C571" s="19" t="str">
        <f t="shared" si="58"/>
        <v>2</v>
      </c>
      <c r="D571" s="19" t="str">
        <f t="shared" si="59"/>
        <v>1</v>
      </c>
      <c r="E571" s="19" t="str">
        <f t="shared" si="60"/>
        <v>99</v>
      </c>
      <c r="F571" s="19" t="str">
        <f t="shared" si="61"/>
        <v>2</v>
      </c>
      <c r="G571" s="19" t="str">
        <f t="shared" si="62"/>
        <v>0</v>
      </c>
      <c r="H571" s="15">
        <v>12219920</v>
      </c>
      <c r="I571" s="16" t="s">
        <v>958</v>
      </c>
      <c r="J571" s="44" t="s">
        <v>53</v>
      </c>
      <c r="K571" s="16" t="s">
        <v>959</v>
      </c>
      <c r="L571" s="16" t="s">
        <v>922</v>
      </c>
      <c r="M571" s="20"/>
    </row>
    <row r="572" spans="1:13" ht="97.5" customHeight="1" x14ac:dyDescent="0.25">
      <c r="A572" s="18" t="str">
        <f t="shared" si="56"/>
        <v>1</v>
      </c>
      <c r="B572" s="19" t="str">
        <f t="shared" si="57"/>
        <v>2</v>
      </c>
      <c r="C572" s="19" t="str">
        <f t="shared" si="58"/>
        <v>3</v>
      </c>
      <c r="D572" s="19" t="str">
        <f t="shared" si="59"/>
        <v>0</v>
      </c>
      <c r="E572" s="19" t="str">
        <f t="shared" si="60"/>
        <v>00</v>
      </c>
      <c r="F572" s="19" t="str">
        <f t="shared" si="61"/>
        <v>0</v>
      </c>
      <c r="G572" s="19" t="str">
        <f t="shared" si="62"/>
        <v>0</v>
      </c>
      <c r="H572" s="15">
        <v>12300000</v>
      </c>
      <c r="I572" s="16" t="s">
        <v>215</v>
      </c>
      <c r="J572" s="44" t="s">
        <v>45</v>
      </c>
      <c r="K572" s="16" t="s">
        <v>216</v>
      </c>
      <c r="L572" s="16"/>
      <c r="M572" s="20"/>
    </row>
    <row r="573" spans="1:13" ht="92.25" customHeight="1" x14ac:dyDescent="0.25">
      <c r="A573" s="18" t="str">
        <f t="shared" si="56"/>
        <v>1</v>
      </c>
      <c r="B573" s="19" t="str">
        <f t="shared" si="57"/>
        <v>2</v>
      </c>
      <c r="C573" s="19" t="str">
        <f t="shared" si="58"/>
        <v>3</v>
      </c>
      <c r="D573" s="19" t="str">
        <f t="shared" si="59"/>
        <v>1</v>
      </c>
      <c r="E573" s="19" t="str">
        <f t="shared" si="60"/>
        <v>00</v>
      </c>
      <c r="F573" s="19" t="str">
        <f t="shared" si="61"/>
        <v>0</v>
      </c>
      <c r="G573" s="19" t="str">
        <f t="shared" si="62"/>
        <v>0</v>
      </c>
      <c r="H573" s="15">
        <v>12310000</v>
      </c>
      <c r="I573" s="16" t="s">
        <v>215</v>
      </c>
      <c r="J573" s="44" t="s">
        <v>45</v>
      </c>
      <c r="K573" s="16" t="s">
        <v>216</v>
      </c>
      <c r="L573" s="16"/>
      <c r="M573" s="20"/>
    </row>
    <row r="574" spans="1:13" ht="45" x14ac:dyDescent="0.25">
      <c r="A574" s="18" t="str">
        <f t="shared" si="56"/>
        <v>1</v>
      </c>
      <c r="B574" s="19" t="str">
        <f t="shared" si="57"/>
        <v>2</v>
      </c>
      <c r="C574" s="19" t="str">
        <f t="shared" si="58"/>
        <v>3</v>
      </c>
      <c r="D574" s="19" t="str">
        <f t="shared" si="59"/>
        <v>1</v>
      </c>
      <c r="E574" s="19" t="str">
        <f t="shared" si="60"/>
        <v>50</v>
      </c>
      <c r="F574" s="19" t="str">
        <f t="shared" si="61"/>
        <v>0</v>
      </c>
      <c r="G574" s="19" t="str">
        <f t="shared" si="62"/>
        <v>0</v>
      </c>
      <c r="H574" s="15">
        <v>12315000</v>
      </c>
      <c r="I574" s="16" t="s">
        <v>215</v>
      </c>
      <c r="J574" s="44" t="s">
        <v>563</v>
      </c>
      <c r="K574" s="16" t="s">
        <v>960</v>
      </c>
      <c r="L574" s="16"/>
      <c r="M574" s="20"/>
    </row>
    <row r="575" spans="1:13" ht="30" x14ac:dyDescent="0.25">
      <c r="A575" s="18" t="str">
        <f t="shared" si="56"/>
        <v>1</v>
      </c>
      <c r="B575" s="19" t="str">
        <f t="shared" si="57"/>
        <v>2</v>
      </c>
      <c r="C575" s="19" t="str">
        <f t="shared" si="58"/>
        <v>4</v>
      </c>
      <c r="D575" s="19" t="str">
        <f t="shared" si="59"/>
        <v>0</v>
      </c>
      <c r="E575" s="19" t="str">
        <f t="shared" si="60"/>
        <v>00</v>
      </c>
      <c r="F575" s="19" t="str">
        <f t="shared" si="61"/>
        <v>0</v>
      </c>
      <c r="G575" s="19" t="str">
        <f t="shared" si="62"/>
        <v>0</v>
      </c>
      <c r="H575" s="15">
        <v>12400000</v>
      </c>
      <c r="I575" s="16" t="s">
        <v>961</v>
      </c>
      <c r="J575" s="44" t="s">
        <v>45</v>
      </c>
      <c r="K575" s="16" t="s">
        <v>962</v>
      </c>
      <c r="L575" s="16" t="s">
        <v>963</v>
      </c>
      <c r="M575" s="20"/>
    </row>
    <row r="576" spans="1:13" ht="30" x14ac:dyDescent="0.25">
      <c r="A576" s="18" t="str">
        <f t="shared" si="56"/>
        <v>1</v>
      </c>
      <c r="B576" s="19" t="str">
        <f t="shared" si="57"/>
        <v>2</v>
      </c>
      <c r="C576" s="19" t="str">
        <f t="shared" si="58"/>
        <v>4</v>
      </c>
      <c r="D576" s="19" t="str">
        <f t="shared" si="59"/>
        <v>1</v>
      </c>
      <c r="E576" s="19" t="str">
        <f t="shared" si="60"/>
        <v>00</v>
      </c>
      <c r="F576" s="19" t="str">
        <f t="shared" si="61"/>
        <v>0</v>
      </c>
      <c r="G576" s="19" t="str">
        <f t="shared" si="62"/>
        <v>0</v>
      </c>
      <c r="H576" s="15">
        <v>12410000</v>
      </c>
      <c r="I576" s="16" t="s">
        <v>961</v>
      </c>
      <c r="J576" s="44" t="s">
        <v>45</v>
      </c>
      <c r="K576" s="16" t="s">
        <v>962</v>
      </c>
      <c r="L576" s="16"/>
      <c r="M576" s="20"/>
    </row>
    <row r="577" spans="1:13" ht="30" x14ac:dyDescent="0.25">
      <c r="A577" s="18" t="str">
        <f t="shared" si="56"/>
        <v>1</v>
      </c>
      <c r="B577" s="19" t="str">
        <f t="shared" si="57"/>
        <v>2</v>
      </c>
      <c r="C577" s="19" t="str">
        <f t="shared" si="58"/>
        <v>4</v>
      </c>
      <c r="D577" s="19" t="str">
        <f t="shared" si="59"/>
        <v>1</v>
      </c>
      <c r="E577" s="19" t="str">
        <f t="shared" si="60"/>
        <v>50</v>
      </c>
      <c r="F577" s="19" t="str">
        <f t="shared" si="61"/>
        <v>0</v>
      </c>
      <c r="G577" s="19" t="str">
        <f t="shared" si="62"/>
        <v>0</v>
      </c>
      <c r="H577" s="15">
        <v>12415000</v>
      </c>
      <c r="I577" s="16" t="s">
        <v>961</v>
      </c>
      <c r="J577" s="44" t="s">
        <v>563</v>
      </c>
      <c r="K577" s="16" t="s">
        <v>964</v>
      </c>
      <c r="L577" s="16"/>
      <c r="M577" s="20"/>
    </row>
    <row r="578" spans="1:13" ht="93.75" customHeight="1" x14ac:dyDescent="0.25">
      <c r="A578" s="18" t="str">
        <f t="shared" si="56"/>
        <v>1</v>
      </c>
      <c r="B578" s="19" t="str">
        <f t="shared" si="57"/>
        <v>3</v>
      </c>
      <c r="C578" s="19" t="str">
        <f t="shared" si="58"/>
        <v>0</v>
      </c>
      <c r="D578" s="19" t="str">
        <f t="shared" si="59"/>
        <v>0</v>
      </c>
      <c r="E578" s="19" t="str">
        <f t="shared" si="60"/>
        <v>00</v>
      </c>
      <c r="F578" s="19" t="str">
        <f t="shared" si="61"/>
        <v>0</v>
      </c>
      <c r="G578" s="19" t="str">
        <f t="shared" si="62"/>
        <v>0</v>
      </c>
      <c r="H578" s="15">
        <v>13000000</v>
      </c>
      <c r="I578" s="16" t="s">
        <v>965</v>
      </c>
      <c r="J578" s="44" t="s">
        <v>45</v>
      </c>
      <c r="K578" s="16" t="s">
        <v>966</v>
      </c>
      <c r="L578" s="16"/>
      <c r="M578" s="20"/>
    </row>
    <row r="579" spans="1:13" ht="30" x14ac:dyDescent="0.25">
      <c r="A579" s="18" t="str">
        <f t="shared" si="56"/>
        <v>1</v>
      </c>
      <c r="B579" s="19" t="str">
        <f t="shared" si="57"/>
        <v>3</v>
      </c>
      <c r="C579" s="19" t="str">
        <f t="shared" si="58"/>
        <v>1</v>
      </c>
      <c r="D579" s="19" t="str">
        <f t="shared" si="59"/>
        <v>0</v>
      </c>
      <c r="E579" s="19" t="str">
        <f t="shared" si="60"/>
        <v>00</v>
      </c>
      <c r="F579" s="19" t="str">
        <f t="shared" si="61"/>
        <v>0</v>
      </c>
      <c r="G579" s="19" t="str">
        <f t="shared" si="62"/>
        <v>0</v>
      </c>
      <c r="H579" s="15">
        <v>13100000</v>
      </c>
      <c r="I579" s="16" t="s">
        <v>967</v>
      </c>
      <c r="J579" s="44" t="s">
        <v>45</v>
      </c>
      <c r="K579" s="16" t="s">
        <v>968</v>
      </c>
      <c r="L579" s="16"/>
      <c r="M579" s="20"/>
    </row>
    <row r="580" spans="1:13" ht="30" x14ac:dyDescent="0.25">
      <c r="A580" s="18" t="str">
        <f t="shared" si="56"/>
        <v>1</v>
      </c>
      <c r="B580" s="19" t="str">
        <f t="shared" si="57"/>
        <v>3</v>
      </c>
      <c r="C580" s="19" t="str">
        <f t="shared" si="58"/>
        <v>1</v>
      </c>
      <c r="D580" s="19" t="str">
        <f t="shared" si="59"/>
        <v>1</v>
      </c>
      <c r="E580" s="19" t="str">
        <f t="shared" si="60"/>
        <v>00</v>
      </c>
      <c r="F580" s="19" t="str">
        <f t="shared" si="61"/>
        <v>0</v>
      </c>
      <c r="G580" s="19" t="str">
        <f t="shared" si="62"/>
        <v>0</v>
      </c>
      <c r="H580" s="15">
        <v>13110000</v>
      </c>
      <c r="I580" s="16" t="s">
        <v>967</v>
      </c>
      <c r="J580" s="44" t="s">
        <v>45</v>
      </c>
      <c r="K580" s="16" t="s">
        <v>968</v>
      </c>
      <c r="L580" s="16"/>
      <c r="M580" s="20"/>
    </row>
    <row r="581" spans="1:13" ht="83.25" customHeight="1" x14ac:dyDescent="0.25">
      <c r="A581" s="18" t="str">
        <f t="shared" si="56"/>
        <v>1</v>
      </c>
      <c r="B581" s="19" t="str">
        <f t="shared" si="57"/>
        <v>3</v>
      </c>
      <c r="C581" s="19" t="str">
        <f t="shared" si="58"/>
        <v>1</v>
      </c>
      <c r="D581" s="19" t="str">
        <f t="shared" si="59"/>
        <v>1</v>
      </c>
      <c r="E581" s="19" t="str">
        <f t="shared" si="60"/>
        <v>01</v>
      </c>
      <c r="F581" s="19" t="str">
        <f t="shared" si="61"/>
        <v>0</v>
      </c>
      <c r="G581" s="19" t="str">
        <f t="shared" si="62"/>
        <v>0</v>
      </c>
      <c r="H581" s="15">
        <v>13110100</v>
      </c>
      <c r="I581" s="16" t="s">
        <v>217</v>
      </c>
      <c r="J581" s="44" t="s">
        <v>53</v>
      </c>
      <c r="K581" s="16" t="s">
        <v>218</v>
      </c>
      <c r="L581" s="16" t="s">
        <v>390</v>
      </c>
      <c r="M581" s="20"/>
    </row>
    <row r="582" spans="1:13" ht="114" customHeight="1" x14ac:dyDescent="0.25">
      <c r="A582" s="18" t="str">
        <f t="shared" si="56"/>
        <v>1</v>
      </c>
      <c r="B582" s="19" t="str">
        <f t="shared" si="57"/>
        <v>3</v>
      </c>
      <c r="C582" s="19" t="str">
        <f t="shared" si="58"/>
        <v>1</v>
      </c>
      <c r="D582" s="19" t="str">
        <f t="shared" si="59"/>
        <v>1</v>
      </c>
      <c r="E582" s="19" t="str">
        <f t="shared" si="60"/>
        <v>01</v>
      </c>
      <c r="F582" s="19" t="str">
        <f t="shared" si="61"/>
        <v>1</v>
      </c>
      <c r="G582" s="19" t="str">
        <f t="shared" si="62"/>
        <v>0</v>
      </c>
      <c r="H582" s="15">
        <v>13110110</v>
      </c>
      <c r="I582" s="16" t="s">
        <v>219</v>
      </c>
      <c r="J582" s="44" t="s">
        <v>53</v>
      </c>
      <c r="K582" s="16" t="s">
        <v>969</v>
      </c>
      <c r="L582" s="16"/>
      <c r="M582" s="20"/>
    </row>
    <row r="583" spans="1:13" ht="73.5" customHeight="1" x14ac:dyDescent="0.25">
      <c r="A583" s="18" t="str">
        <f t="shared" si="56"/>
        <v>1</v>
      </c>
      <c r="B583" s="19" t="str">
        <f t="shared" si="57"/>
        <v>3</v>
      </c>
      <c r="C583" s="19" t="str">
        <f t="shared" si="58"/>
        <v>1</v>
      </c>
      <c r="D583" s="19" t="str">
        <f t="shared" si="59"/>
        <v>1</v>
      </c>
      <c r="E583" s="19" t="str">
        <f t="shared" si="60"/>
        <v>01</v>
      </c>
      <c r="F583" s="19" t="str">
        <f t="shared" si="61"/>
        <v>2</v>
      </c>
      <c r="G583" s="19" t="str">
        <f t="shared" si="62"/>
        <v>0</v>
      </c>
      <c r="H583" s="15">
        <v>13110120</v>
      </c>
      <c r="I583" s="16" t="s">
        <v>221</v>
      </c>
      <c r="J583" s="44" t="s">
        <v>53</v>
      </c>
      <c r="K583" s="16" t="s">
        <v>970</v>
      </c>
      <c r="L583" s="16"/>
      <c r="M583" s="20"/>
    </row>
    <row r="584" spans="1:13" ht="73.5" customHeight="1" x14ac:dyDescent="0.25">
      <c r="A584" s="18" t="str">
        <f t="shared" si="56"/>
        <v>1</v>
      </c>
      <c r="B584" s="19" t="str">
        <f t="shared" si="57"/>
        <v>3</v>
      </c>
      <c r="C584" s="19" t="str">
        <f t="shared" si="58"/>
        <v>1</v>
      </c>
      <c r="D584" s="19" t="str">
        <f t="shared" si="59"/>
        <v>1</v>
      </c>
      <c r="E584" s="19" t="str">
        <f t="shared" si="60"/>
        <v>01</v>
      </c>
      <c r="F584" s="19" t="str">
        <f t="shared" si="61"/>
        <v>3</v>
      </c>
      <c r="G584" s="19" t="str">
        <f t="shared" si="62"/>
        <v>0</v>
      </c>
      <c r="H584" s="15">
        <v>13110130</v>
      </c>
      <c r="I584" s="16" t="s">
        <v>971</v>
      </c>
      <c r="J584" s="44" t="s">
        <v>53</v>
      </c>
      <c r="K584" s="16" t="s">
        <v>972</v>
      </c>
      <c r="L584" s="16" t="s">
        <v>973</v>
      </c>
      <c r="M584" s="20" t="s">
        <v>14</v>
      </c>
    </row>
    <row r="585" spans="1:13" ht="73.5" customHeight="1" x14ac:dyDescent="0.25">
      <c r="A585" s="18" t="str">
        <f>MID($H585,1,1)</f>
        <v>1</v>
      </c>
      <c r="B585" s="19" t="str">
        <f>MID($H585,2,1)</f>
        <v>3</v>
      </c>
      <c r="C585" s="19" t="str">
        <f>MID($H585,3,1)</f>
        <v>1</v>
      </c>
      <c r="D585" s="19" t="str">
        <f>MID($H585,4,1)</f>
        <v>1</v>
      </c>
      <c r="E585" s="19" t="str">
        <f>MID($H585,5,2)</f>
        <v>01</v>
      </c>
      <c r="F585" s="19" t="str">
        <f>MID($H585,7,1)</f>
        <v>4</v>
      </c>
      <c r="G585" s="19" t="str">
        <f>MID($H585,8,1)</f>
        <v>0</v>
      </c>
      <c r="H585" s="15">
        <v>13110140</v>
      </c>
      <c r="I585" s="16" t="s">
        <v>974</v>
      </c>
      <c r="J585" s="44" t="s">
        <v>53</v>
      </c>
      <c r="K585" s="16" t="s">
        <v>975</v>
      </c>
      <c r="L585" s="16" t="s">
        <v>973</v>
      </c>
      <c r="M585" s="20" t="s">
        <v>14</v>
      </c>
    </row>
    <row r="586" spans="1:13" ht="73.5" customHeight="1" x14ac:dyDescent="0.25">
      <c r="A586" s="18" t="str">
        <f>MID($H586,1,1)</f>
        <v>1</v>
      </c>
      <c r="B586" s="19" t="str">
        <f>MID($H586,2,1)</f>
        <v>3</v>
      </c>
      <c r="C586" s="19" t="str">
        <f>MID($H586,3,1)</f>
        <v>1</v>
      </c>
      <c r="D586" s="19" t="str">
        <f>MID($H586,4,1)</f>
        <v>1</v>
      </c>
      <c r="E586" s="19" t="str">
        <f>MID($H586,5,2)</f>
        <v>01</v>
      </c>
      <c r="F586" s="19" t="str">
        <f>MID($H586,7,1)</f>
        <v>5</v>
      </c>
      <c r="G586" s="19" t="str">
        <f>MID($H586,8,1)</f>
        <v>0</v>
      </c>
      <c r="H586" s="15">
        <v>13110150</v>
      </c>
      <c r="I586" s="16" t="s">
        <v>976</v>
      </c>
      <c r="J586" s="44" t="s">
        <v>53</v>
      </c>
      <c r="K586" s="16" t="s">
        <v>977</v>
      </c>
      <c r="L586" s="16" t="s">
        <v>973</v>
      </c>
      <c r="M586" s="20" t="s">
        <v>14</v>
      </c>
    </row>
    <row r="587" spans="1:13" ht="72" customHeight="1" x14ac:dyDescent="0.25">
      <c r="A587" s="18" t="str">
        <f t="shared" si="56"/>
        <v>1</v>
      </c>
      <c r="B587" s="19" t="str">
        <f t="shared" si="57"/>
        <v>3</v>
      </c>
      <c r="C587" s="19" t="str">
        <f t="shared" si="58"/>
        <v>1</v>
      </c>
      <c r="D587" s="19" t="str">
        <f t="shared" si="59"/>
        <v>1</v>
      </c>
      <c r="E587" s="19" t="str">
        <f t="shared" si="60"/>
        <v>02</v>
      </c>
      <c r="F587" s="19" t="str">
        <f t="shared" si="61"/>
        <v>0</v>
      </c>
      <c r="G587" s="19" t="str">
        <f t="shared" si="62"/>
        <v>0</v>
      </c>
      <c r="H587" s="15">
        <v>13110200</v>
      </c>
      <c r="I587" s="16" t="s">
        <v>223</v>
      </c>
      <c r="J587" s="44" t="s">
        <v>53</v>
      </c>
      <c r="K587" s="16" t="s">
        <v>978</v>
      </c>
      <c r="L587" s="16" t="s">
        <v>390</v>
      </c>
      <c r="M587" s="20"/>
    </row>
    <row r="588" spans="1:13" ht="72" customHeight="1" x14ac:dyDescent="0.25">
      <c r="A588" s="18" t="str">
        <f t="shared" si="56"/>
        <v>1</v>
      </c>
      <c r="B588" s="19" t="str">
        <f t="shared" si="57"/>
        <v>3</v>
      </c>
      <c r="C588" s="19" t="str">
        <f t="shared" si="58"/>
        <v>1</v>
      </c>
      <c r="D588" s="19" t="str">
        <f t="shared" si="59"/>
        <v>1</v>
      </c>
      <c r="E588" s="19" t="str">
        <f t="shared" si="60"/>
        <v>02</v>
      </c>
      <c r="F588" s="19" t="str">
        <f t="shared" si="61"/>
        <v>1</v>
      </c>
      <c r="G588" s="19" t="str">
        <f t="shared" si="62"/>
        <v>0</v>
      </c>
      <c r="H588" s="15">
        <v>13110210</v>
      </c>
      <c r="I588" s="16" t="s">
        <v>979</v>
      </c>
      <c r="J588" s="44" t="s">
        <v>53</v>
      </c>
      <c r="K588" s="16" t="s">
        <v>980</v>
      </c>
      <c r="L588" s="16" t="s">
        <v>973</v>
      </c>
      <c r="M588" s="20" t="s">
        <v>14</v>
      </c>
    </row>
    <row r="589" spans="1:13" ht="72" customHeight="1" x14ac:dyDescent="0.25">
      <c r="A589" s="18" t="str">
        <f t="shared" si="56"/>
        <v>1</v>
      </c>
      <c r="B589" s="19" t="str">
        <f t="shared" si="57"/>
        <v>3</v>
      </c>
      <c r="C589" s="19" t="str">
        <f t="shared" si="58"/>
        <v>1</v>
      </c>
      <c r="D589" s="19" t="str">
        <f t="shared" si="59"/>
        <v>1</v>
      </c>
      <c r="E589" s="19" t="str">
        <f t="shared" si="60"/>
        <v>02</v>
      </c>
      <c r="F589" s="19" t="str">
        <f t="shared" si="61"/>
        <v>2</v>
      </c>
      <c r="G589" s="19" t="str">
        <f t="shared" si="62"/>
        <v>0</v>
      </c>
      <c r="H589" s="15">
        <v>13110220</v>
      </c>
      <c r="I589" s="16" t="s">
        <v>981</v>
      </c>
      <c r="J589" s="44" t="s">
        <v>53</v>
      </c>
      <c r="K589" s="16" t="s">
        <v>982</v>
      </c>
      <c r="L589" s="16" t="s">
        <v>973</v>
      </c>
      <c r="M589" s="20" t="s">
        <v>14</v>
      </c>
    </row>
    <row r="590" spans="1:13" ht="72" customHeight="1" x14ac:dyDescent="0.25">
      <c r="A590" s="18" t="str">
        <f t="shared" si="56"/>
        <v>1</v>
      </c>
      <c r="B590" s="19" t="str">
        <f t="shared" si="57"/>
        <v>3</v>
      </c>
      <c r="C590" s="19" t="str">
        <f t="shared" si="58"/>
        <v>1</v>
      </c>
      <c r="D590" s="19" t="str">
        <f t="shared" si="59"/>
        <v>1</v>
      </c>
      <c r="E590" s="19" t="str">
        <f t="shared" si="60"/>
        <v>02</v>
      </c>
      <c r="F590" s="19" t="str">
        <f t="shared" si="61"/>
        <v>3</v>
      </c>
      <c r="G590" s="19" t="str">
        <f t="shared" si="62"/>
        <v>0</v>
      </c>
      <c r="H590" s="15">
        <v>13110230</v>
      </c>
      <c r="I590" s="16" t="s">
        <v>983</v>
      </c>
      <c r="J590" s="44" t="s">
        <v>53</v>
      </c>
      <c r="K590" s="16" t="s">
        <v>984</v>
      </c>
      <c r="L590" s="16" t="s">
        <v>973</v>
      </c>
      <c r="M590" s="20" t="s">
        <v>14</v>
      </c>
    </row>
    <row r="591" spans="1:13" ht="72" customHeight="1" x14ac:dyDescent="0.25">
      <c r="A591" s="18" t="str">
        <f t="shared" si="56"/>
        <v>1</v>
      </c>
      <c r="B591" s="19" t="str">
        <f t="shared" si="57"/>
        <v>3</v>
      </c>
      <c r="C591" s="19" t="str">
        <f t="shared" si="58"/>
        <v>1</v>
      </c>
      <c r="D591" s="19" t="str">
        <f t="shared" si="59"/>
        <v>1</v>
      </c>
      <c r="E591" s="19" t="str">
        <f t="shared" si="60"/>
        <v>02</v>
      </c>
      <c r="F591" s="19" t="str">
        <f t="shared" si="61"/>
        <v>4</v>
      </c>
      <c r="G591" s="19" t="str">
        <f t="shared" si="62"/>
        <v>0</v>
      </c>
      <c r="H591" s="15">
        <v>13110240</v>
      </c>
      <c r="I591" s="16" t="s">
        <v>985</v>
      </c>
      <c r="J591" s="44" t="s">
        <v>53</v>
      </c>
      <c r="K591" s="16" t="s">
        <v>986</v>
      </c>
      <c r="L591" s="16" t="s">
        <v>973</v>
      </c>
      <c r="M591" s="20" t="s">
        <v>14</v>
      </c>
    </row>
    <row r="592" spans="1:13" ht="72" customHeight="1" x14ac:dyDescent="0.25">
      <c r="A592" s="18" t="str">
        <f t="shared" si="56"/>
        <v>1</v>
      </c>
      <c r="B592" s="19" t="str">
        <f t="shared" si="57"/>
        <v>3</v>
      </c>
      <c r="C592" s="19" t="str">
        <f t="shared" si="58"/>
        <v>1</v>
      </c>
      <c r="D592" s="19" t="str">
        <f t="shared" si="59"/>
        <v>1</v>
      </c>
      <c r="E592" s="19" t="str">
        <f t="shared" si="60"/>
        <v>99</v>
      </c>
      <c r="F592" s="19" t="str">
        <f t="shared" si="61"/>
        <v>0</v>
      </c>
      <c r="G592" s="19" t="str">
        <f t="shared" si="62"/>
        <v>0</v>
      </c>
      <c r="H592" s="15">
        <v>13119900</v>
      </c>
      <c r="I592" s="16" t="s">
        <v>225</v>
      </c>
      <c r="J592" s="44" t="s">
        <v>53</v>
      </c>
      <c r="K592" s="16" t="s">
        <v>987</v>
      </c>
      <c r="L592" s="16"/>
      <c r="M592" s="20"/>
    </row>
    <row r="593" spans="1:13" x14ac:dyDescent="0.25">
      <c r="A593" s="18" t="str">
        <f t="shared" si="56"/>
        <v>1</v>
      </c>
      <c r="B593" s="19" t="str">
        <f t="shared" si="57"/>
        <v>3</v>
      </c>
      <c r="C593" s="19" t="str">
        <f t="shared" si="58"/>
        <v>2</v>
      </c>
      <c r="D593" s="19" t="str">
        <f t="shared" si="59"/>
        <v>0</v>
      </c>
      <c r="E593" s="19" t="str">
        <f t="shared" si="60"/>
        <v>00</v>
      </c>
      <c r="F593" s="19" t="str">
        <f t="shared" si="61"/>
        <v>0</v>
      </c>
      <c r="G593" s="19" t="str">
        <f t="shared" si="62"/>
        <v>0</v>
      </c>
      <c r="H593" s="15">
        <v>13200000</v>
      </c>
      <c r="I593" s="16" t="s">
        <v>988</v>
      </c>
      <c r="J593" s="44" t="s">
        <v>45</v>
      </c>
      <c r="K593" s="16" t="s">
        <v>989</v>
      </c>
      <c r="L593" s="16"/>
      <c r="M593" s="20"/>
    </row>
    <row r="594" spans="1:13" x14ac:dyDescent="0.25">
      <c r="A594" s="18" t="str">
        <f t="shared" si="56"/>
        <v>1</v>
      </c>
      <c r="B594" s="19" t="str">
        <f t="shared" si="57"/>
        <v>3</v>
      </c>
      <c r="C594" s="19" t="str">
        <f t="shared" si="58"/>
        <v>2</v>
      </c>
      <c r="D594" s="19" t="str">
        <f t="shared" si="59"/>
        <v>1</v>
      </c>
      <c r="E594" s="19" t="str">
        <f t="shared" si="60"/>
        <v>00</v>
      </c>
      <c r="F594" s="19" t="str">
        <f t="shared" si="61"/>
        <v>0</v>
      </c>
      <c r="G594" s="19" t="str">
        <f t="shared" si="62"/>
        <v>0</v>
      </c>
      <c r="H594" s="15">
        <v>13210000</v>
      </c>
      <c r="I594" s="16" t="s">
        <v>990</v>
      </c>
      <c r="J594" s="44" t="s">
        <v>45</v>
      </c>
      <c r="K594" s="16" t="s">
        <v>991</v>
      </c>
      <c r="L594" s="16"/>
      <c r="M594" s="20"/>
    </row>
    <row r="595" spans="1:13" ht="30" x14ac:dyDescent="0.25">
      <c r="A595" s="18" t="str">
        <f t="shared" si="56"/>
        <v>1</v>
      </c>
      <c r="B595" s="19" t="str">
        <f t="shared" si="57"/>
        <v>3</v>
      </c>
      <c r="C595" s="19" t="str">
        <f t="shared" si="58"/>
        <v>2</v>
      </c>
      <c r="D595" s="19" t="str">
        <f t="shared" si="59"/>
        <v>1</v>
      </c>
      <c r="E595" s="19" t="str">
        <f t="shared" si="60"/>
        <v>01</v>
      </c>
      <c r="F595" s="19" t="str">
        <f t="shared" si="61"/>
        <v>0</v>
      </c>
      <c r="G595" s="19" t="str">
        <f t="shared" si="62"/>
        <v>0</v>
      </c>
      <c r="H595" s="15">
        <v>13210100</v>
      </c>
      <c r="I595" s="16" t="s">
        <v>227</v>
      </c>
      <c r="J595" s="44" t="s">
        <v>53</v>
      </c>
      <c r="K595" s="16" t="s">
        <v>992</v>
      </c>
      <c r="L595" s="16"/>
      <c r="M595" s="20"/>
    </row>
    <row r="596" spans="1:13" ht="120" x14ac:dyDescent="0.25">
      <c r="A596" s="18" t="str">
        <f t="shared" si="56"/>
        <v>1</v>
      </c>
      <c r="B596" s="19" t="str">
        <f t="shared" si="57"/>
        <v>3</v>
      </c>
      <c r="C596" s="19" t="str">
        <f t="shared" si="58"/>
        <v>2</v>
      </c>
      <c r="D596" s="19" t="str">
        <f t="shared" si="59"/>
        <v>1</v>
      </c>
      <c r="E596" s="19" t="str">
        <f t="shared" si="60"/>
        <v>01</v>
      </c>
      <c r="F596" s="19" t="str">
        <f t="shared" si="61"/>
        <v>1</v>
      </c>
      <c r="G596" s="19" t="str">
        <f t="shared" si="62"/>
        <v>0</v>
      </c>
      <c r="H596" s="15">
        <v>13210110</v>
      </c>
      <c r="I596" s="16" t="s">
        <v>993</v>
      </c>
      <c r="J596" s="44" t="s">
        <v>53</v>
      </c>
      <c r="K596" s="16" t="s">
        <v>994</v>
      </c>
      <c r="L596" s="16" t="s">
        <v>973</v>
      </c>
      <c r="M596" s="20" t="s">
        <v>14</v>
      </c>
    </row>
    <row r="597" spans="1:13" ht="30" x14ac:dyDescent="0.25">
      <c r="A597" s="18" t="str">
        <f t="shared" ref="A597" si="63">MID($H597,1,1)</f>
        <v>1</v>
      </c>
      <c r="B597" s="19" t="str">
        <f t="shared" ref="B597" si="64">MID($H597,2,1)</f>
        <v>3</v>
      </c>
      <c r="C597" s="19" t="str">
        <f t="shared" ref="C597" si="65">MID($H597,3,1)</f>
        <v>2</v>
      </c>
      <c r="D597" s="19" t="str">
        <f t="shared" ref="D597" si="66">MID($H597,4,1)</f>
        <v>1</v>
      </c>
      <c r="E597" s="19" t="str">
        <f t="shared" ref="E597" si="67">MID($H597,5,2)</f>
        <v>01</v>
      </c>
      <c r="F597" s="19" t="str">
        <f t="shared" ref="F597" si="68">MID($H597,7,1)</f>
        <v>2</v>
      </c>
      <c r="G597" s="19" t="str">
        <f t="shared" ref="G597" si="69">MID($H597,8,1)</f>
        <v>0</v>
      </c>
      <c r="H597" s="15">
        <v>13210120</v>
      </c>
      <c r="I597" s="16" t="s">
        <v>995</v>
      </c>
      <c r="J597" s="44" t="s">
        <v>53</v>
      </c>
      <c r="K597" s="16" t="s">
        <v>996</v>
      </c>
      <c r="L597" s="16" t="s">
        <v>973</v>
      </c>
      <c r="M597" s="20" t="s">
        <v>14</v>
      </c>
    </row>
    <row r="598" spans="1:13" ht="30" x14ac:dyDescent="0.25">
      <c r="A598" s="18" t="str">
        <f t="shared" ref="A598:A664" si="70">MID($H598,1,1)</f>
        <v>1</v>
      </c>
      <c r="B598" s="19" t="str">
        <f t="shared" ref="B598:B664" si="71">MID($H598,2,1)</f>
        <v>3</v>
      </c>
      <c r="C598" s="19" t="str">
        <f t="shared" ref="C598:C664" si="72">MID($H598,3,1)</f>
        <v>2</v>
      </c>
      <c r="D598" s="19" t="str">
        <f t="shared" ref="D598:D664" si="73">MID($H598,4,1)</f>
        <v>1</v>
      </c>
      <c r="E598" s="19" t="str">
        <f t="shared" ref="E598:E664" si="74">MID($H598,5,2)</f>
        <v>02</v>
      </c>
      <c r="F598" s="19" t="str">
        <f t="shared" ref="F598:F664" si="75">MID($H598,7,1)</f>
        <v>0</v>
      </c>
      <c r="G598" s="19" t="str">
        <f t="shared" ref="G598:G664" si="76">MID($H598,8,1)</f>
        <v>0</v>
      </c>
      <c r="H598" s="15">
        <v>13210200</v>
      </c>
      <c r="I598" s="16" t="s">
        <v>229</v>
      </c>
      <c r="J598" s="44" t="s">
        <v>53</v>
      </c>
      <c r="K598" s="16" t="s">
        <v>230</v>
      </c>
      <c r="L598" s="16"/>
      <c r="M598" s="20"/>
    </row>
    <row r="599" spans="1:13" ht="30" x14ac:dyDescent="0.25">
      <c r="A599" s="18" t="str">
        <f t="shared" si="70"/>
        <v>1</v>
      </c>
      <c r="B599" s="19" t="str">
        <f t="shared" si="71"/>
        <v>3</v>
      </c>
      <c r="C599" s="19" t="str">
        <f t="shared" si="72"/>
        <v>2</v>
      </c>
      <c r="D599" s="19" t="str">
        <f t="shared" si="73"/>
        <v>1</v>
      </c>
      <c r="E599" s="19" t="str">
        <f t="shared" si="74"/>
        <v>03</v>
      </c>
      <c r="F599" s="19" t="str">
        <f t="shared" si="75"/>
        <v>0</v>
      </c>
      <c r="G599" s="19" t="str">
        <f t="shared" si="76"/>
        <v>0</v>
      </c>
      <c r="H599" s="15">
        <v>13210300</v>
      </c>
      <c r="I599" s="16" t="s">
        <v>231</v>
      </c>
      <c r="J599" s="44" t="s">
        <v>53</v>
      </c>
      <c r="K599" s="16" t="s">
        <v>232</v>
      </c>
      <c r="L599" s="16"/>
      <c r="M599" s="20"/>
    </row>
    <row r="600" spans="1:13" ht="45" x14ac:dyDescent="0.25">
      <c r="A600" s="18" t="str">
        <f t="shared" si="70"/>
        <v>1</v>
      </c>
      <c r="B600" s="19" t="str">
        <f t="shared" si="71"/>
        <v>3</v>
      </c>
      <c r="C600" s="19" t="str">
        <f t="shared" si="72"/>
        <v>2</v>
      </c>
      <c r="D600" s="19" t="str">
        <f t="shared" si="73"/>
        <v>1</v>
      </c>
      <c r="E600" s="19" t="str">
        <f t="shared" si="74"/>
        <v>04</v>
      </c>
      <c r="F600" s="19" t="str">
        <f t="shared" si="75"/>
        <v>0</v>
      </c>
      <c r="G600" s="19" t="str">
        <f t="shared" si="76"/>
        <v>0</v>
      </c>
      <c r="H600" s="15">
        <v>13210400</v>
      </c>
      <c r="I600" s="16" t="s">
        <v>233</v>
      </c>
      <c r="J600" s="44" t="s">
        <v>53</v>
      </c>
      <c r="K600" s="16" t="s">
        <v>997</v>
      </c>
      <c r="L600" s="16"/>
      <c r="M600" s="20"/>
    </row>
    <row r="601" spans="1:13" ht="45" x14ac:dyDescent="0.25">
      <c r="A601" s="18" t="str">
        <f t="shared" si="70"/>
        <v>1</v>
      </c>
      <c r="B601" s="19" t="str">
        <f t="shared" si="71"/>
        <v>3</v>
      </c>
      <c r="C601" s="19" t="str">
        <f t="shared" si="72"/>
        <v>2</v>
      </c>
      <c r="D601" s="19" t="str">
        <f t="shared" si="73"/>
        <v>1</v>
      </c>
      <c r="E601" s="19" t="str">
        <f t="shared" si="74"/>
        <v>05</v>
      </c>
      <c r="F601" s="19" t="str">
        <f t="shared" si="75"/>
        <v>0</v>
      </c>
      <c r="G601" s="19" t="str">
        <f t="shared" si="76"/>
        <v>0</v>
      </c>
      <c r="H601" s="15">
        <v>13210500</v>
      </c>
      <c r="I601" s="16" t="s">
        <v>235</v>
      </c>
      <c r="J601" s="44" t="s">
        <v>53</v>
      </c>
      <c r="K601" s="16" t="s">
        <v>998</v>
      </c>
      <c r="L601" s="16"/>
      <c r="M601" s="20"/>
    </row>
    <row r="602" spans="1:13" ht="75" x14ac:dyDescent="0.25">
      <c r="A602" s="18" t="str">
        <f t="shared" si="70"/>
        <v>1</v>
      </c>
      <c r="B602" s="19" t="str">
        <f t="shared" si="71"/>
        <v>3</v>
      </c>
      <c r="C602" s="19" t="str">
        <f t="shared" si="72"/>
        <v>2</v>
      </c>
      <c r="D602" s="19" t="str">
        <f t="shared" si="73"/>
        <v>1</v>
      </c>
      <c r="E602" s="19" t="str">
        <f t="shared" si="74"/>
        <v>06</v>
      </c>
      <c r="F602" s="19" t="str">
        <f t="shared" si="75"/>
        <v>0</v>
      </c>
      <c r="G602" s="19" t="str">
        <f t="shared" si="76"/>
        <v>0</v>
      </c>
      <c r="H602" s="15">
        <v>13210600</v>
      </c>
      <c r="I602" s="16" t="s">
        <v>237</v>
      </c>
      <c r="J602" s="44" t="s">
        <v>53</v>
      </c>
      <c r="K602" s="16" t="s">
        <v>999</v>
      </c>
      <c r="L602" s="16"/>
      <c r="M602" s="20"/>
    </row>
    <row r="603" spans="1:13" x14ac:dyDescent="0.25">
      <c r="A603" s="18" t="str">
        <f t="shared" si="70"/>
        <v>1</v>
      </c>
      <c r="B603" s="19" t="str">
        <f t="shared" si="71"/>
        <v>3</v>
      </c>
      <c r="C603" s="19" t="str">
        <f t="shared" si="72"/>
        <v>2</v>
      </c>
      <c r="D603" s="19" t="str">
        <f t="shared" si="73"/>
        <v>2</v>
      </c>
      <c r="E603" s="19" t="str">
        <f t="shared" si="74"/>
        <v>00</v>
      </c>
      <c r="F603" s="19" t="str">
        <f t="shared" si="75"/>
        <v>0</v>
      </c>
      <c r="G603" s="19" t="str">
        <f t="shared" si="76"/>
        <v>0</v>
      </c>
      <c r="H603" s="15">
        <v>13220000</v>
      </c>
      <c r="I603" s="16" t="s">
        <v>239</v>
      </c>
      <c r="J603" s="44" t="s">
        <v>45</v>
      </c>
      <c r="K603" s="16" t="s">
        <v>240</v>
      </c>
      <c r="L603" s="16"/>
      <c r="M603" s="20"/>
    </row>
    <row r="604" spans="1:13" x14ac:dyDescent="0.25">
      <c r="A604" s="18" t="str">
        <f t="shared" si="70"/>
        <v>1</v>
      </c>
      <c r="B604" s="19" t="str">
        <f t="shared" si="71"/>
        <v>3</v>
      </c>
      <c r="C604" s="19" t="str">
        <f t="shared" si="72"/>
        <v>2</v>
      </c>
      <c r="D604" s="19" t="str">
        <f t="shared" si="73"/>
        <v>2</v>
      </c>
      <c r="E604" s="19" t="str">
        <f t="shared" si="74"/>
        <v>01</v>
      </c>
      <c r="F604" s="19" t="str">
        <f t="shared" si="75"/>
        <v>0</v>
      </c>
      <c r="G604" s="19" t="str">
        <f t="shared" si="76"/>
        <v>0</v>
      </c>
      <c r="H604" s="15">
        <v>13220100</v>
      </c>
      <c r="I604" s="16" t="s">
        <v>239</v>
      </c>
      <c r="J604" s="44" t="s">
        <v>53</v>
      </c>
      <c r="K604" s="16" t="s">
        <v>1000</v>
      </c>
      <c r="L604" s="16"/>
      <c r="M604" s="20"/>
    </row>
    <row r="605" spans="1:13" x14ac:dyDescent="0.25">
      <c r="A605" s="18" t="str">
        <f t="shared" si="70"/>
        <v>1</v>
      </c>
      <c r="B605" s="19" t="str">
        <f t="shared" si="71"/>
        <v>3</v>
      </c>
      <c r="C605" s="19" t="str">
        <f t="shared" si="72"/>
        <v>2</v>
      </c>
      <c r="D605" s="19" t="str">
        <f t="shared" si="73"/>
        <v>2</v>
      </c>
      <c r="E605" s="19" t="str">
        <f t="shared" si="74"/>
        <v>01</v>
      </c>
      <c r="F605" s="19" t="str">
        <f t="shared" si="75"/>
        <v>1</v>
      </c>
      <c r="G605" s="19" t="str">
        <f t="shared" si="76"/>
        <v>0</v>
      </c>
      <c r="H605" s="15">
        <v>13220110</v>
      </c>
      <c r="I605" s="16" t="s">
        <v>1001</v>
      </c>
      <c r="J605" s="44" t="s">
        <v>53</v>
      </c>
      <c r="K605" s="16" t="s">
        <v>1002</v>
      </c>
      <c r="L605" s="16" t="s">
        <v>973</v>
      </c>
      <c r="M605" s="20" t="s">
        <v>14</v>
      </c>
    </row>
    <row r="606" spans="1:13" ht="30" x14ac:dyDescent="0.25">
      <c r="A606" s="18" t="str">
        <f t="shared" si="70"/>
        <v>1</v>
      </c>
      <c r="B606" s="19" t="str">
        <f t="shared" si="71"/>
        <v>3</v>
      </c>
      <c r="C606" s="19" t="str">
        <f t="shared" si="72"/>
        <v>2</v>
      </c>
      <c r="D606" s="19" t="str">
        <f t="shared" si="73"/>
        <v>2</v>
      </c>
      <c r="E606" s="19" t="str">
        <f t="shared" si="74"/>
        <v>01</v>
      </c>
      <c r="F606" s="19" t="str">
        <f t="shared" si="75"/>
        <v>2</v>
      </c>
      <c r="G606" s="19" t="str">
        <f t="shared" si="76"/>
        <v>0</v>
      </c>
      <c r="H606" s="15">
        <v>13220120</v>
      </c>
      <c r="I606" s="16" t="s">
        <v>1003</v>
      </c>
      <c r="J606" s="44" t="s">
        <v>53</v>
      </c>
      <c r="K606" s="16" t="s">
        <v>1004</v>
      </c>
      <c r="L606" s="16" t="s">
        <v>973</v>
      </c>
      <c r="M606" s="20" t="s">
        <v>14</v>
      </c>
    </row>
    <row r="607" spans="1:13" ht="30" x14ac:dyDescent="0.25">
      <c r="A607" s="18" t="str">
        <f t="shared" si="70"/>
        <v>1</v>
      </c>
      <c r="B607" s="19" t="str">
        <f t="shared" si="71"/>
        <v>3</v>
      </c>
      <c r="C607" s="19" t="str">
        <f t="shared" si="72"/>
        <v>2</v>
      </c>
      <c r="D607" s="19" t="str">
        <f t="shared" si="73"/>
        <v>2</v>
      </c>
      <c r="E607" s="19" t="str">
        <f t="shared" si="74"/>
        <v>01</v>
      </c>
      <c r="F607" s="19" t="str">
        <f t="shared" si="75"/>
        <v>9</v>
      </c>
      <c r="G607" s="19" t="str">
        <f t="shared" si="76"/>
        <v>0</v>
      </c>
      <c r="H607" s="15">
        <v>13220190</v>
      </c>
      <c r="I607" s="16" t="s">
        <v>1005</v>
      </c>
      <c r="J607" s="44" t="s">
        <v>53</v>
      </c>
      <c r="K607" s="16" t="s">
        <v>1006</v>
      </c>
      <c r="L607" s="16" t="s">
        <v>973</v>
      </c>
      <c r="M607" s="20" t="s">
        <v>14</v>
      </c>
    </row>
    <row r="608" spans="1:13" ht="30" x14ac:dyDescent="0.25">
      <c r="A608" s="18" t="str">
        <f t="shared" si="70"/>
        <v>1</v>
      </c>
      <c r="B608" s="19" t="str">
        <f t="shared" si="71"/>
        <v>3</v>
      </c>
      <c r="C608" s="19" t="str">
        <f t="shared" si="72"/>
        <v>2</v>
      </c>
      <c r="D608" s="19" t="str">
        <f t="shared" si="73"/>
        <v>3</v>
      </c>
      <c r="E608" s="19" t="str">
        <f t="shared" si="74"/>
        <v>00</v>
      </c>
      <c r="F608" s="19" t="str">
        <f t="shared" si="75"/>
        <v>0</v>
      </c>
      <c r="G608" s="19" t="str">
        <f t="shared" si="76"/>
        <v>0</v>
      </c>
      <c r="H608" s="15">
        <v>13230000</v>
      </c>
      <c r="I608" s="16" t="s">
        <v>241</v>
      </c>
      <c r="J608" s="44" t="s">
        <v>45</v>
      </c>
      <c r="K608" s="16" t="s">
        <v>242</v>
      </c>
      <c r="L608" s="16"/>
      <c r="M608" s="20"/>
    </row>
    <row r="609" spans="1:13" ht="30" x14ac:dyDescent="0.25">
      <c r="A609" s="18" t="str">
        <f t="shared" si="70"/>
        <v>1</v>
      </c>
      <c r="B609" s="19" t="str">
        <f t="shared" si="71"/>
        <v>3</v>
      </c>
      <c r="C609" s="19" t="str">
        <f t="shared" si="72"/>
        <v>2</v>
      </c>
      <c r="D609" s="19" t="str">
        <f t="shared" si="73"/>
        <v>3</v>
      </c>
      <c r="E609" s="19" t="str">
        <f t="shared" si="74"/>
        <v>01</v>
      </c>
      <c r="F609" s="19" t="str">
        <f t="shared" si="75"/>
        <v>0</v>
      </c>
      <c r="G609" s="19" t="str">
        <f t="shared" si="76"/>
        <v>0</v>
      </c>
      <c r="H609" s="15">
        <v>13230100</v>
      </c>
      <c r="I609" s="16" t="s">
        <v>241</v>
      </c>
      <c r="J609" s="44" t="s">
        <v>53</v>
      </c>
      <c r="K609" s="16" t="s">
        <v>1007</v>
      </c>
      <c r="L609" s="16"/>
      <c r="M609" s="20"/>
    </row>
    <row r="610" spans="1:13" x14ac:dyDescent="0.25">
      <c r="A610" s="18" t="str">
        <f t="shared" si="70"/>
        <v>1</v>
      </c>
      <c r="B610" s="19" t="str">
        <f t="shared" si="71"/>
        <v>3</v>
      </c>
      <c r="C610" s="19" t="str">
        <f t="shared" si="72"/>
        <v>2</v>
      </c>
      <c r="D610" s="19" t="str">
        <f t="shared" si="73"/>
        <v>9</v>
      </c>
      <c r="E610" s="19" t="str">
        <f t="shared" si="74"/>
        <v>00</v>
      </c>
      <c r="F610" s="19" t="str">
        <f t="shared" si="75"/>
        <v>0</v>
      </c>
      <c r="G610" s="19" t="str">
        <f t="shared" si="76"/>
        <v>0</v>
      </c>
      <c r="H610" s="15">
        <v>13290000</v>
      </c>
      <c r="I610" s="16" t="s">
        <v>243</v>
      </c>
      <c r="J610" s="44" t="s">
        <v>45</v>
      </c>
      <c r="K610" s="16" t="s">
        <v>244</v>
      </c>
      <c r="L610" s="16"/>
      <c r="M610" s="20"/>
    </row>
    <row r="611" spans="1:13" x14ac:dyDescent="0.25">
      <c r="A611" s="18" t="str">
        <f t="shared" si="70"/>
        <v>1</v>
      </c>
      <c r="B611" s="19" t="str">
        <f t="shared" si="71"/>
        <v>3</v>
      </c>
      <c r="C611" s="19" t="str">
        <f t="shared" si="72"/>
        <v>2</v>
      </c>
      <c r="D611" s="19" t="str">
        <f t="shared" si="73"/>
        <v>9</v>
      </c>
      <c r="E611" s="19" t="str">
        <f t="shared" si="74"/>
        <v>99</v>
      </c>
      <c r="F611" s="19" t="str">
        <f t="shared" si="75"/>
        <v>0</v>
      </c>
      <c r="G611" s="19" t="str">
        <f t="shared" si="76"/>
        <v>0</v>
      </c>
      <c r="H611" s="15">
        <v>13299900</v>
      </c>
      <c r="I611" s="16" t="s">
        <v>243</v>
      </c>
      <c r="J611" s="44" t="s">
        <v>53</v>
      </c>
      <c r="K611" s="16" t="s">
        <v>1008</v>
      </c>
      <c r="L611" s="16"/>
      <c r="M611" s="20"/>
    </row>
    <row r="612" spans="1:13" ht="45" x14ac:dyDescent="0.25">
      <c r="A612" s="18" t="str">
        <f t="shared" si="70"/>
        <v>1</v>
      </c>
      <c r="B612" s="19" t="str">
        <f t="shared" si="71"/>
        <v>3</v>
      </c>
      <c r="C612" s="19" t="str">
        <f t="shared" si="72"/>
        <v>3</v>
      </c>
      <c r="D612" s="19" t="str">
        <f t="shared" si="73"/>
        <v>0</v>
      </c>
      <c r="E612" s="19" t="str">
        <f t="shared" si="74"/>
        <v>00</v>
      </c>
      <c r="F612" s="19" t="str">
        <f t="shared" si="75"/>
        <v>0</v>
      </c>
      <c r="G612" s="19" t="str">
        <f t="shared" si="76"/>
        <v>0</v>
      </c>
      <c r="H612" s="15">
        <v>13300000</v>
      </c>
      <c r="I612" s="16" t="s">
        <v>1009</v>
      </c>
      <c r="J612" s="44" t="s">
        <v>45</v>
      </c>
      <c r="K612" s="16" t="s">
        <v>1010</v>
      </c>
      <c r="L612" s="16"/>
      <c r="M612" s="20"/>
    </row>
    <row r="613" spans="1:13" ht="90" hidden="1" x14ac:dyDescent="0.25">
      <c r="A613" s="18" t="str">
        <f t="shared" si="70"/>
        <v>2</v>
      </c>
      <c r="B613" s="19" t="str">
        <f t="shared" si="71"/>
        <v>1</v>
      </c>
      <c r="C613" s="19" t="str">
        <f t="shared" si="72"/>
        <v>1</v>
      </c>
      <c r="D613" s="19" t="str">
        <f t="shared" si="73"/>
        <v>1</v>
      </c>
      <c r="E613" s="19" t="str">
        <f t="shared" si="74"/>
        <v>00</v>
      </c>
      <c r="F613" s="19" t="str">
        <f t="shared" si="75"/>
        <v>1</v>
      </c>
      <c r="G613" s="19" t="str">
        <f t="shared" si="76"/>
        <v>0</v>
      </c>
      <c r="H613" s="15">
        <v>21110010</v>
      </c>
      <c r="I613" s="16" t="s">
        <v>1011</v>
      </c>
      <c r="J613" s="44" t="s">
        <v>53</v>
      </c>
      <c r="K613" s="16" t="s">
        <v>1012</v>
      </c>
      <c r="L613" s="16"/>
      <c r="M613" s="20" t="s">
        <v>22</v>
      </c>
    </row>
    <row r="614" spans="1:13" ht="105" hidden="1" x14ac:dyDescent="0.25">
      <c r="A614" s="18" t="str">
        <f t="shared" si="70"/>
        <v>2</v>
      </c>
      <c r="B614" s="19" t="str">
        <f t="shared" si="71"/>
        <v>1</v>
      </c>
      <c r="C614" s="19" t="str">
        <f t="shared" si="72"/>
        <v>1</v>
      </c>
      <c r="D614" s="19" t="str">
        <f t="shared" si="73"/>
        <v>1</v>
      </c>
      <c r="E614" s="19" t="str">
        <f t="shared" si="74"/>
        <v>00</v>
      </c>
      <c r="F614" s="19" t="str">
        <f t="shared" si="75"/>
        <v>2</v>
      </c>
      <c r="G614" s="19" t="str">
        <f t="shared" si="76"/>
        <v>0</v>
      </c>
      <c r="H614" s="15">
        <v>21110020</v>
      </c>
      <c r="I614" s="16" t="s">
        <v>1013</v>
      </c>
      <c r="J614" s="44" t="s">
        <v>53</v>
      </c>
      <c r="K614" s="16" t="s">
        <v>1014</v>
      </c>
      <c r="L614" s="16"/>
      <c r="M614" s="20" t="s">
        <v>22</v>
      </c>
    </row>
    <row r="615" spans="1:13" ht="90" hidden="1" x14ac:dyDescent="0.25">
      <c r="A615" s="18" t="str">
        <f t="shared" si="70"/>
        <v>2</v>
      </c>
      <c r="B615" s="19" t="str">
        <f t="shared" si="71"/>
        <v>1</v>
      </c>
      <c r="C615" s="19" t="str">
        <f t="shared" si="72"/>
        <v>1</v>
      </c>
      <c r="D615" s="19" t="str">
        <f t="shared" si="73"/>
        <v>1</v>
      </c>
      <c r="E615" s="19" t="str">
        <f t="shared" si="74"/>
        <v>00</v>
      </c>
      <c r="F615" s="19" t="str">
        <f t="shared" si="75"/>
        <v>3</v>
      </c>
      <c r="G615" s="19" t="str">
        <f t="shared" si="76"/>
        <v>0</v>
      </c>
      <c r="H615" s="15">
        <v>21110030</v>
      </c>
      <c r="I615" s="16" t="s">
        <v>1015</v>
      </c>
      <c r="J615" s="44" t="s">
        <v>53</v>
      </c>
      <c r="K615" s="16" t="s">
        <v>1016</v>
      </c>
      <c r="L615" s="16"/>
      <c r="M615" s="20" t="s">
        <v>22</v>
      </c>
    </row>
    <row r="616" spans="1:13" ht="60" hidden="1" x14ac:dyDescent="0.25">
      <c r="A616" s="18" t="str">
        <f t="shared" si="70"/>
        <v>2</v>
      </c>
      <c r="B616" s="19" t="str">
        <f t="shared" si="71"/>
        <v>1</v>
      </c>
      <c r="C616" s="19" t="str">
        <f t="shared" si="72"/>
        <v>1</v>
      </c>
      <c r="D616" s="19" t="str">
        <f t="shared" si="73"/>
        <v>2</v>
      </c>
      <c r="E616" s="19" t="str">
        <f t="shared" si="74"/>
        <v>00</v>
      </c>
      <c r="F616" s="19" t="str">
        <f t="shared" si="75"/>
        <v>1</v>
      </c>
      <c r="G616" s="19" t="str">
        <f t="shared" si="76"/>
        <v>0</v>
      </c>
      <c r="H616" s="15">
        <v>21120010</v>
      </c>
      <c r="I616" s="16" t="s">
        <v>1017</v>
      </c>
      <c r="J616" s="44" t="s">
        <v>53</v>
      </c>
      <c r="K616" s="16" t="s">
        <v>1018</v>
      </c>
      <c r="L616" s="16"/>
      <c r="M616" s="20" t="s">
        <v>22</v>
      </c>
    </row>
    <row r="617" spans="1:13" ht="75" hidden="1" x14ac:dyDescent="0.25">
      <c r="A617" s="18" t="str">
        <f t="shared" si="70"/>
        <v>2</v>
      </c>
      <c r="B617" s="19" t="str">
        <f t="shared" si="71"/>
        <v>1</v>
      </c>
      <c r="C617" s="19" t="str">
        <f t="shared" si="72"/>
        <v>1</v>
      </c>
      <c r="D617" s="19" t="str">
        <f t="shared" si="73"/>
        <v>3</v>
      </c>
      <c r="E617" s="19" t="str">
        <f t="shared" si="74"/>
        <v>00</v>
      </c>
      <c r="F617" s="19" t="str">
        <f t="shared" si="75"/>
        <v>1</v>
      </c>
      <c r="G617" s="19" t="str">
        <f t="shared" si="76"/>
        <v>0</v>
      </c>
      <c r="H617" s="15">
        <v>21130010</v>
      </c>
      <c r="I617" s="16" t="s">
        <v>1019</v>
      </c>
      <c r="J617" s="44" t="s">
        <v>53</v>
      </c>
      <c r="K617" s="16" t="s">
        <v>1020</v>
      </c>
      <c r="L617" s="16"/>
      <c r="M617" s="20" t="s">
        <v>22</v>
      </c>
    </row>
    <row r="618" spans="1:13" ht="75" hidden="1" x14ac:dyDescent="0.25">
      <c r="A618" s="18" t="str">
        <f t="shared" si="70"/>
        <v>2</v>
      </c>
      <c r="B618" s="19" t="str">
        <f t="shared" si="71"/>
        <v>1</v>
      </c>
      <c r="C618" s="19" t="str">
        <f t="shared" si="72"/>
        <v>1</v>
      </c>
      <c r="D618" s="19" t="str">
        <f t="shared" si="73"/>
        <v>8</v>
      </c>
      <c r="E618" s="19" t="str">
        <f t="shared" si="74"/>
        <v>00</v>
      </c>
      <c r="F618" s="19" t="str">
        <f t="shared" si="75"/>
        <v>0</v>
      </c>
      <c r="G618" s="19" t="str">
        <f t="shared" si="76"/>
        <v>0</v>
      </c>
      <c r="H618" s="15">
        <v>21180000</v>
      </c>
      <c r="I618" s="16" t="s">
        <v>1021</v>
      </c>
      <c r="J618" s="44" t="s">
        <v>45</v>
      </c>
      <c r="K618" s="16" t="s">
        <v>1022</v>
      </c>
      <c r="L618" s="16"/>
      <c r="M618" s="20" t="s">
        <v>22</v>
      </c>
    </row>
    <row r="619" spans="1:13" ht="30" hidden="1" x14ac:dyDescent="0.25">
      <c r="A619" s="18" t="str">
        <f t="shared" si="70"/>
        <v>2</v>
      </c>
      <c r="B619" s="19" t="str">
        <f t="shared" si="71"/>
        <v>1</v>
      </c>
      <c r="C619" s="19" t="str">
        <f t="shared" si="72"/>
        <v>1</v>
      </c>
      <c r="D619" s="19" t="str">
        <f t="shared" si="73"/>
        <v>8</v>
      </c>
      <c r="E619" s="19" t="str">
        <f t="shared" si="74"/>
        <v>01</v>
      </c>
      <c r="F619" s="19" t="str">
        <f t="shared" si="75"/>
        <v>0</v>
      </c>
      <c r="G619" s="19" t="str">
        <f t="shared" si="76"/>
        <v>0</v>
      </c>
      <c r="H619" s="15">
        <v>21180100</v>
      </c>
      <c r="I619" s="16" t="s">
        <v>1023</v>
      </c>
      <c r="J619" s="44" t="s">
        <v>563</v>
      </c>
      <c r="K619" s="16" t="s">
        <v>1024</v>
      </c>
      <c r="L619" s="16"/>
      <c r="M619" s="20" t="s">
        <v>22</v>
      </c>
    </row>
    <row r="620" spans="1:13" ht="30" hidden="1" x14ac:dyDescent="0.25">
      <c r="A620" s="18" t="str">
        <f t="shared" si="70"/>
        <v>2</v>
      </c>
      <c r="B620" s="19" t="str">
        <f t="shared" si="71"/>
        <v>1</v>
      </c>
      <c r="C620" s="19" t="str">
        <f t="shared" si="72"/>
        <v>1</v>
      </c>
      <c r="D620" s="19" t="str">
        <f t="shared" si="73"/>
        <v>8</v>
      </c>
      <c r="E620" s="19" t="str">
        <f t="shared" si="74"/>
        <v>01</v>
      </c>
      <c r="F620" s="19" t="str">
        <f t="shared" si="75"/>
        <v>1</v>
      </c>
      <c r="G620" s="19" t="str">
        <f t="shared" si="76"/>
        <v>0</v>
      </c>
      <c r="H620" s="15">
        <v>21180110</v>
      </c>
      <c r="I620" s="16" t="s">
        <v>1025</v>
      </c>
      <c r="J620" s="44" t="s">
        <v>563</v>
      </c>
      <c r="K620" s="16" t="s">
        <v>1026</v>
      </c>
      <c r="L620" s="16"/>
      <c r="M620" s="20" t="s">
        <v>22</v>
      </c>
    </row>
    <row r="621" spans="1:13" ht="30" hidden="1" x14ac:dyDescent="0.25">
      <c r="A621" s="18" t="str">
        <f t="shared" si="70"/>
        <v>2</v>
      </c>
      <c r="B621" s="19" t="str">
        <f t="shared" si="71"/>
        <v>1</v>
      </c>
      <c r="C621" s="19" t="str">
        <f t="shared" si="72"/>
        <v>1</v>
      </c>
      <c r="D621" s="19" t="str">
        <f t="shared" si="73"/>
        <v>8</v>
      </c>
      <c r="E621" s="19" t="str">
        <f t="shared" si="74"/>
        <v>01</v>
      </c>
      <c r="F621" s="19" t="str">
        <f t="shared" si="75"/>
        <v>2</v>
      </c>
      <c r="G621" s="19" t="str">
        <f t="shared" si="76"/>
        <v>0</v>
      </c>
      <c r="H621" s="15">
        <v>21180120</v>
      </c>
      <c r="I621" s="16" t="s">
        <v>1027</v>
      </c>
      <c r="J621" s="44" t="s">
        <v>563</v>
      </c>
      <c r="K621" s="16" t="s">
        <v>1028</v>
      </c>
      <c r="L621" s="16"/>
      <c r="M621" s="20" t="s">
        <v>22</v>
      </c>
    </row>
    <row r="622" spans="1:13" ht="30" hidden="1" x14ac:dyDescent="0.25">
      <c r="A622" s="18" t="str">
        <f t="shared" si="70"/>
        <v>2</v>
      </c>
      <c r="B622" s="19" t="str">
        <f t="shared" si="71"/>
        <v>1</v>
      </c>
      <c r="C622" s="19" t="str">
        <f t="shared" si="72"/>
        <v>1</v>
      </c>
      <c r="D622" s="19" t="str">
        <f t="shared" si="73"/>
        <v>8</v>
      </c>
      <c r="E622" s="19" t="str">
        <f t="shared" si="74"/>
        <v>01</v>
      </c>
      <c r="F622" s="19" t="str">
        <f t="shared" si="75"/>
        <v>3</v>
      </c>
      <c r="G622" s="19" t="str">
        <f t="shared" si="76"/>
        <v>0</v>
      </c>
      <c r="H622" s="15">
        <v>21180130</v>
      </c>
      <c r="I622" s="16" t="s">
        <v>1029</v>
      </c>
      <c r="J622" s="44" t="s">
        <v>563</v>
      </c>
      <c r="K622" s="16" t="s">
        <v>1030</v>
      </c>
      <c r="L622" s="16"/>
      <c r="M622" s="20" t="s">
        <v>22</v>
      </c>
    </row>
    <row r="623" spans="1:13" ht="30" hidden="1" x14ac:dyDescent="0.25">
      <c r="A623" s="18" t="str">
        <f t="shared" si="70"/>
        <v>2</v>
      </c>
      <c r="B623" s="19" t="str">
        <f t="shared" si="71"/>
        <v>1</v>
      </c>
      <c r="C623" s="19" t="str">
        <f t="shared" si="72"/>
        <v>1</v>
      </c>
      <c r="D623" s="19" t="str">
        <f t="shared" si="73"/>
        <v>8</v>
      </c>
      <c r="E623" s="19" t="str">
        <f t="shared" si="74"/>
        <v>01</v>
      </c>
      <c r="F623" s="19" t="str">
        <f t="shared" si="75"/>
        <v>4</v>
      </c>
      <c r="G623" s="19" t="str">
        <f t="shared" si="76"/>
        <v>0</v>
      </c>
      <c r="H623" s="15">
        <v>21180140</v>
      </c>
      <c r="I623" s="16" t="s">
        <v>1031</v>
      </c>
      <c r="J623" s="44" t="s">
        <v>563</v>
      </c>
      <c r="K623" s="16" t="s">
        <v>1032</v>
      </c>
      <c r="L623" s="16"/>
      <c r="M623" s="20" t="s">
        <v>22</v>
      </c>
    </row>
    <row r="624" spans="1:13" ht="30" hidden="1" x14ac:dyDescent="0.25">
      <c r="A624" s="18" t="str">
        <f t="shared" si="70"/>
        <v>2</v>
      </c>
      <c r="B624" s="19" t="str">
        <f t="shared" si="71"/>
        <v>1</v>
      </c>
      <c r="C624" s="19" t="str">
        <f t="shared" si="72"/>
        <v>1</v>
      </c>
      <c r="D624" s="19" t="str">
        <f t="shared" si="73"/>
        <v>8</v>
      </c>
      <c r="E624" s="19" t="str">
        <f t="shared" si="74"/>
        <v>01</v>
      </c>
      <c r="F624" s="19" t="str">
        <f t="shared" si="75"/>
        <v>5</v>
      </c>
      <c r="G624" s="19" t="str">
        <f t="shared" si="76"/>
        <v>0</v>
      </c>
      <c r="H624" s="15">
        <v>21180150</v>
      </c>
      <c r="I624" s="16" t="s">
        <v>1033</v>
      </c>
      <c r="J624" s="44" t="s">
        <v>563</v>
      </c>
      <c r="K624" s="16" t="s">
        <v>1034</v>
      </c>
      <c r="L624" s="16"/>
      <c r="M624" s="20" t="s">
        <v>22</v>
      </c>
    </row>
    <row r="625" spans="1:13" ht="30" hidden="1" x14ac:dyDescent="0.25">
      <c r="A625" s="18" t="str">
        <f t="shared" si="70"/>
        <v>2</v>
      </c>
      <c r="B625" s="19" t="str">
        <f t="shared" si="71"/>
        <v>1</v>
      </c>
      <c r="C625" s="19" t="str">
        <f t="shared" si="72"/>
        <v>1</v>
      </c>
      <c r="D625" s="19" t="str">
        <f t="shared" si="73"/>
        <v>8</v>
      </c>
      <c r="E625" s="19" t="str">
        <f t="shared" si="74"/>
        <v>01</v>
      </c>
      <c r="F625" s="19" t="str">
        <f t="shared" si="75"/>
        <v>6</v>
      </c>
      <c r="G625" s="19" t="str">
        <f t="shared" si="76"/>
        <v>0</v>
      </c>
      <c r="H625" s="15">
        <v>21180160</v>
      </c>
      <c r="I625" s="16" t="s">
        <v>1035</v>
      </c>
      <c r="J625" s="44" t="s">
        <v>563</v>
      </c>
      <c r="K625" s="16" t="s">
        <v>1036</v>
      </c>
      <c r="L625" s="16"/>
      <c r="M625" s="20" t="s">
        <v>22</v>
      </c>
    </row>
    <row r="626" spans="1:13" ht="30" hidden="1" x14ac:dyDescent="0.25">
      <c r="A626" s="18" t="str">
        <f t="shared" si="70"/>
        <v>2</v>
      </c>
      <c r="B626" s="19" t="str">
        <f t="shared" si="71"/>
        <v>1</v>
      </c>
      <c r="C626" s="19" t="str">
        <f t="shared" si="72"/>
        <v>1</v>
      </c>
      <c r="D626" s="19" t="str">
        <f t="shared" si="73"/>
        <v>8</v>
      </c>
      <c r="E626" s="19" t="str">
        <f t="shared" si="74"/>
        <v>01</v>
      </c>
      <c r="F626" s="19" t="str">
        <f t="shared" si="75"/>
        <v>7</v>
      </c>
      <c r="G626" s="19" t="str">
        <f t="shared" si="76"/>
        <v>0</v>
      </c>
      <c r="H626" s="15">
        <v>21180170</v>
      </c>
      <c r="I626" s="16" t="s">
        <v>1037</v>
      </c>
      <c r="J626" s="44" t="s">
        <v>563</v>
      </c>
      <c r="K626" s="16" t="s">
        <v>1038</v>
      </c>
      <c r="L626" s="16"/>
      <c r="M626" s="20" t="s">
        <v>22</v>
      </c>
    </row>
    <row r="627" spans="1:13" ht="30" hidden="1" x14ac:dyDescent="0.25">
      <c r="A627" s="18" t="str">
        <f t="shared" si="70"/>
        <v>2</v>
      </c>
      <c r="B627" s="19" t="str">
        <f t="shared" si="71"/>
        <v>1</v>
      </c>
      <c r="C627" s="19" t="str">
        <f t="shared" si="72"/>
        <v>1</v>
      </c>
      <c r="D627" s="19" t="str">
        <f t="shared" si="73"/>
        <v>9</v>
      </c>
      <c r="E627" s="19" t="str">
        <f t="shared" si="74"/>
        <v>00</v>
      </c>
      <c r="F627" s="19" t="str">
        <f t="shared" si="75"/>
        <v>1</v>
      </c>
      <c r="G627" s="19" t="str">
        <f t="shared" si="76"/>
        <v>0</v>
      </c>
      <c r="H627" s="15">
        <v>21190010</v>
      </c>
      <c r="I627" s="16" t="s">
        <v>1039</v>
      </c>
      <c r="J627" s="44" t="s">
        <v>53</v>
      </c>
      <c r="K627" s="16" t="s">
        <v>1040</v>
      </c>
      <c r="L627" s="16"/>
      <c r="M627" s="20" t="s">
        <v>22</v>
      </c>
    </row>
    <row r="628" spans="1:13" ht="90" hidden="1" x14ac:dyDescent="0.25">
      <c r="A628" s="18" t="str">
        <f t="shared" si="70"/>
        <v>2</v>
      </c>
      <c r="B628" s="19" t="str">
        <f t="shared" si="71"/>
        <v>1</v>
      </c>
      <c r="C628" s="19" t="str">
        <f t="shared" si="72"/>
        <v>2</v>
      </c>
      <c r="D628" s="19" t="str">
        <f t="shared" si="73"/>
        <v>1</v>
      </c>
      <c r="E628" s="19" t="str">
        <f t="shared" si="74"/>
        <v>00</v>
      </c>
      <c r="F628" s="19" t="str">
        <f t="shared" si="75"/>
        <v>1</v>
      </c>
      <c r="G628" s="19" t="str">
        <f t="shared" si="76"/>
        <v>0</v>
      </c>
      <c r="H628" s="15">
        <v>21210010</v>
      </c>
      <c r="I628" s="16" t="s">
        <v>1041</v>
      </c>
      <c r="J628" s="44" t="s">
        <v>53</v>
      </c>
      <c r="K628" s="16" t="s">
        <v>1042</v>
      </c>
      <c r="L628" s="16"/>
      <c r="M628" s="20" t="s">
        <v>22</v>
      </c>
    </row>
    <row r="629" spans="1:13" ht="105" hidden="1" x14ac:dyDescent="0.25">
      <c r="A629" s="18" t="str">
        <f t="shared" si="70"/>
        <v>2</v>
      </c>
      <c r="B629" s="19" t="str">
        <f t="shared" si="71"/>
        <v>1</v>
      </c>
      <c r="C629" s="19" t="str">
        <f t="shared" si="72"/>
        <v>2</v>
      </c>
      <c r="D629" s="19" t="str">
        <f t="shared" si="73"/>
        <v>1</v>
      </c>
      <c r="E629" s="19" t="str">
        <f t="shared" si="74"/>
        <v>00</v>
      </c>
      <c r="F629" s="19" t="str">
        <f t="shared" si="75"/>
        <v>2</v>
      </c>
      <c r="G629" s="19" t="str">
        <f t="shared" si="76"/>
        <v>0</v>
      </c>
      <c r="H629" s="15">
        <v>21210020</v>
      </c>
      <c r="I629" s="16" t="s">
        <v>1043</v>
      </c>
      <c r="J629" s="44" t="s">
        <v>53</v>
      </c>
      <c r="K629" s="16" t="s">
        <v>1044</v>
      </c>
      <c r="L629" s="16"/>
      <c r="M629" s="20" t="s">
        <v>22</v>
      </c>
    </row>
    <row r="630" spans="1:13" ht="75" hidden="1" x14ac:dyDescent="0.25">
      <c r="A630" s="18" t="str">
        <f t="shared" si="70"/>
        <v>2</v>
      </c>
      <c r="B630" s="19" t="str">
        <f t="shared" si="71"/>
        <v>1</v>
      </c>
      <c r="C630" s="19" t="str">
        <f t="shared" si="72"/>
        <v>2</v>
      </c>
      <c r="D630" s="19" t="str">
        <f t="shared" si="73"/>
        <v>2</v>
      </c>
      <c r="E630" s="19" t="str">
        <f t="shared" si="74"/>
        <v>00</v>
      </c>
      <c r="F630" s="19" t="str">
        <f t="shared" si="75"/>
        <v>1</v>
      </c>
      <c r="G630" s="19" t="str">
        <f t="shared" si="76"/>
        <v>0</v>
      </c>
      <c r="H630" s="15">
        <v>21220010</v>
      </c>
      <c r="I630" s="16" t="s">
        <v>1045</v>
      </c>
      <c r="J630" s="44" t="s">
        <v>53</v>
      </c>
      <c r="K630" s="16" t="s">
        <v>1046</v>
      </c>
      <c r="L630" s="16"/>
      <c r="M630" s="20" t="s">
        <v>22</v>
      </c>
    </row>
    <row r="631" spans="1:13" ht="75" hidden="1" x14ac:dyDescent="0.25">
      <c r="A631" s="18" t="str">
        <f t="shared" si="70"/>
        <v>2</v>
      </c>
      <c r="B631" s="19" t="str">
        <f t="shared" si="71"/>
        <v>1</v>
      </c>
      <c r="C631" s="19" t="str">
        <f t="shared" si="72"/>
        <v>2</v>
      </c>
      <c r="D631" s="19" t="str">
        <f t="shared" si="73"/>
        <v>8</v>
      </c>
      <c r="E631" s="19" t="str">
        <f t="shared" si="74"/>
        <v>00</v>
      </c>
      <c r="F631" s="19" t="str">
        <f t="shared" si="75"/>
        <v>0</v>
      </c>
      <c r="G631" s="19" t="str">
        <f t="shared" si="76"/>
        <v>0</v>
      </c>
      <c r="H631" s="15">
        <v>21280000</v>
      </c>
      <c r="I631" s="16" t="s">
        <v>1047</v>
      </c>
      <c r="J631" s="44" t="s">
        <v>45</v>
      </c>
      <c r="K631" s="16" t="s">
        <v>1048</v>
      </c>
      <c r="L631" s="16"/>
      <c r="M631" s="20" t="s">
        <v>22</v>
      </c>
    </row>
    <row r="632" spans="1:13" ht="30" hidden="1" x14ac:dyDescent="0.25">
      <c r="A632" s="18" t="str">
        <f t="shared" si="70"/>
        <v>2</v>
      </c>
      <c r="B632" s="19" t="str">
        <f t="shared" si="71"/>
        <v>1</v>
      </c>
      <c r="C632" s="19" t="str">
        <f t="shared" si="72"/>
        <v>2</v>
      </c>
      <c r="D632" s="19" t="str">
        <f t="shared" si="73"/>
        <v>8</v>
      </c>
      <c r="E632" s="19" t="str">
        <f t="shared" si="74"/>
        <v>01</v>
      </c>
      <c r="F632" s="19" t="str">
        <f t="shared" si="75"/>
        <v>0</v>
      </c>
      <c r="G632" s="19" t="str">
        <f t="shared" si="76"/>
        <v>0</v>
      </c>
      <c r="H632" s="15">
        <v>21280100</v>
      </c>
      <c r="I632" s="16" t="s">
        <v>1049</v>
      </c>
      <c r="J632" s="44" t="s">
        <v>563</v>
      </c>
      <c r="K632" s="16" t="s">
        <v>1050</v>
      </c>
      <c r="L632" s="16"/>
      <c r="M632" s="20" t="s">
        <v>22</v>
      </c>
    </row>
    <row r="633" spans="1:13" ht="30" hidden="1" x14ac:dyDescent="0.25">
      <c r="A633" s="18" t="str">
        <f t="shared" si="70"/>
        <v>2</v>
      </c>
      <c r="B633" s="19" t="str">
        <f t="shared" si="71"/>
        <v>1</v>
      </c>
      <c r="C633" s="19" t="str">
        <f t="shared" si="72"/>
        <v>2</v>
      </c>
      <c r="D633" s="19" t="str">
        <f t="shared" si="73"/>
        <v>8</v>
      </c>
      <c r="E633" s="19" t="str">
        <f t="shared" si="74"/>
        <v>01</v>
      </c>
      <c r="F633" s="19" t="str">
        <f t="shared" si="75"/>
        <v>1</v>
      </c>
      <c r="G633" s="19" t="str">
        <f t="shared" si="76"/>
        <v>0</v>
      </c>
      <c r="H633" s="15">
        <v>21280110</v>
      </c>
      <c r="I633" s="16" t="s">
        <v>1051</v>
      </c>
      <c r="J633" s="44" t="s">
        <v>563</v>
      </c>
      <c r="K633" s="16" t="s">
        <v>1052</v>
      </c>
      <c r="L633" s="16"/>
      <c r="M633" s="20" t="s">
        <v>22</v>
      </c>
    </row>
    <row r="634" spans="1:13" ht="30" hidden="1" x14ac:dyDescent="0.25">
      <c r="A634" s="18" t="str">
        <f t="shared" si="70"/>
        <v>2</v>
      </c>
      <c r="B634" s="19" t="str">
        <f t="shared" si="71"/>
        <v>1</v>
      </c>
      <c r="C634" s="19" t="str">
        <f t="shared" si="72"/>
        <v>2</v>
      </c>
      <c r="D634" s="19" t="str">
        <f t="shared" si="73"/>
        <v>8</v>
      </c>
      <c r="E634" s="19" t="str">
        <f t="shared" si="74"/>
        <v>01</v>
      </c>
      <c r="F634" s="19" t="str">
        <f t="shared" si="75"/>
        <v>2</v>
      </c>
      <c r="G634" s="19" t="str">
        <f t="shared" si="76"/>
        <v>0</v>
      </c>
      <c r="H634" s="15">
        <v>21280120</v>
      </c>
      <c r="I634" s="16" t="s">
        <v>1053</v>
      </c>
      <c r="J634" s="44" t="s">
        <v>563</v>
      </c>
      <c r="K634" s="16" t="s">
        <v>1054</v>
      </c>
      <c r="L634" s="16"/>
      <c r="M634" s="20" t="s">
        <v>22</v>
      </c>
    </row>
    <row r="635" spans="1:13" ht="30" hidden="1" x14ac:dyDescent="0.25">
      <c r="A635" s="18" t="str">
        <f t="shared" si="70"/>
        <v>2</v>
      </c>
      <c r="B635" s="19" t="str">
        <f t="shared" si="71"/>
        <v>1</v>
      </c>
      <c r="C635" s="19" t="str">
        <f t="shared" si="72"/>
        <v>2</v>
      </c>
      <c r="D635" s="19" t="str">
        <f t="shared" si="73"/>
        <v>8</v>
      </c>
      <c r="E635" s="19" t="str">
        <f t="shared" si="74"/>
        <v>01</v>
      </c>
      <c r="F635" s="19" t="str">
        <f t="shared" si="75"/>
        <v>3</v>
      </c>
      <c r="G635" s="19" t="str">
        <f t="shared" si="76"/>
        <v>0</v>
      </c>
      <c r="H635" s="15">
        <v>21280130</v>
      </c>
      <c r="I635" s="16" t="s">
        <v>1055</v>
      </c>
      <c r="J635" s="44" t="s">
        <v>563</v>
      </c>
      <c r="K635" s="16" t="s">
        <v>1056</v>
      </c>
      <c r="L635" s="16"/>
      <c r="M635" s="20" t="s">
        <v>22</v>
      </c>
    </row>
    <row r="636" spans="1:13" ht="30" hidden="1" x14ac:dyDescent="0.25">
      <c r="A636" s="18" t="str">
        <f t="shared" si="70"/>
        <v>2</v>
      </c>
      <c r="B636" s="19" t="str">
        <f t="shared" si="71"/>
        <v>1</v>
      </c>
      <c r="C636" s="19" t="str">
        <f t="shared" si="72"/>
        <v>2</v>
      </c>
      <c r="D636" s="19" t="str">
        <f t="shared" si="73"/>
        <v>8</v>
      </c>
      <c r="E636" s="19" t="str">
        <f t="shared" si="74"/>
        <v>01</v>
      </c>
      <c r="F636" s="19" t="str">
        <f t="shared" si="75"/>
        <v>4</v>
      </c>
      <c r="G636" s="19" t="str">
        <f t="shared" si="76"/>
        <v>0</v>
      </c>
      <c r="H636" s="15">
        <v>21280140</v>
      </c>
      <c r="I636" s="16" t="s">
        <v>1057</v>
      </c>
      <c r="J636" s="44" t="s">
        <v>563</v>
      </c>
      <c r="K636" s="16" t="s">
        <v>1058</v>
      </c>
      <c r="L636" s="16"/>
      <c r="M636" s="20" t="s">
        <v>22</v>
      </c>
    </row>
    <row r="637" spans="1:13" ht="30" hidden="1" x14ac:dyDescent="0.25">
      <c r="A637" s="18" t="str">
        <f t="shared" si="70"/>
        <v>2</v>
      </c>
      <c r="B637" s="19" t="str">
        <f t="shared" si="71"/>
        <v>1</v>
      </c>
      <c r="C637" s="19" t="str">
        <f t="shared" si="72"/>
        <v>2</v>
      </c>
      <c r="D637" s="19" t="str">
        <f t="shared" si="73"/>
        <v>8</v>
      </c>
      <c r="E637" s="19" t="str">
        <f t="shared" si="74"/>
        <v>01</v>
      </c>
      <c r="F637" s="19" t="str">
        <f t="shared" si="75"/>
        <v>5</v>
      </c>
      <c r="G637" s="19" t="str">
        <f t="shared" si="76"/>
        <v>0</v>
      </c>
      <c r="H637" s="15">
        <v>21280150</v>
      </c>
      <c r="I637" s="16" t="s">
        <v>1059</v>
      </c>
      <c r="J637" s="44" t="s">
        <v>563</v>
      </c>
      <c r="K637" s="16" t="s">
        <v>1060</v>
      </c>
      <c r="L637" s="16"/>
      <c r="M637" s="20" t="s">
        <v>22</v>
      </c>
    </row>
    <row r="638" spans="1:13" ht="30" hidden="1" x14ac:dyDescent="0.25">
      <c r="A638" s="18" t="str">
        <f t="shared" si="70"/>
        <v>2</v>
      </c>
      <c r="B638" s="19" t="str">
        <f t="shared" si="71"/>
        <v>1</v>
      </c>
      <c r="C638" s="19" t="str">
        <f t="shared" si="72"/>
        <v>2</v>
      </c>
      <c r="D638" s="19" t="str">
        <f t="shared" si="73"/>
        <v>8</v>
      </c>
      <c r="E638" s="19" t="str">
        <f t="shared" si="74"/>
        <v>01</v>
      </c>
      <c r="F638" s="19" t="str">
        <f t="shared" si="75"/>
        <v>6</v>
      </c>
      <c r="G638" s="19" t="str">
        <f t="shared" si="76"/>
        <v>0</v>
      </c>
      <c r="H638" s="15">
        <v>21280160</v>
      </c>
      <c r="I638" s="16" t="s">
        <v>1061</v>
      </c>
      <c r="J638" s="44" t="s">
        <v>563</v>
      </c>
      <c r="K638" s="16" t="s">
        <v>1062</v>
      </c>
      <c r="L638" s="16"/>
      <c r="M638" s="20" t="s">
        <v>22</v>
      </c>
    </row>
    <row r="639" spans="1:13" ht="30" hidden="1" x14ac:dyDescent="0.25">
      <c r="A639" s="18" t="str">
        <f t="shared" si="70"/>
        <v>2</v>
      </c>
      <c r="B639" s="19" t="str">
        <f t="shared" si="71"/>
        <v>1</v>
      </c>
      <c r="C639" s="19" t="str">
        <f t="shared" si="72"/>
        <v>2</v>
      </c>
      <c r="D639" s="19" t="str">
        <f t="shared" si="73"/>
        <v>9</v>
      </c>
      <c r="E639" s="19" t="str">
        <f t="shared" si="74"/>
        <v>00</v>
      </c>
      <c r="F639" s="19" t="str">
        <f t="shared" si="75"/>
        <v>1</v>
      </c>
      <c r="G639" s="19" t="str">
        <f t="shared" si="76"/>
        <v>0</v>
      </c>
      <c r="H639" s="15">
        <v>21290010</v>
      </c>
      <c r="I639" s="16" t="s">
        <v>1063</v>
      </c>
      <c r="J639" s="44" t="s">
        <v>53</v>
      </c>
      <c r="K639" s="16" t="s">
        <v>1064</v>
      </c>
      <c r="L639" s="16"/>
      <c r="M639" s="20" t="s">
        <v>22</v>
      </c>
    </row>
    <row r="640" spans="1:13" ht="30" hidden="1" x14ac:dyDescent="0.25">
      <c r="A640" s="18" t="str">
        <f t="shared" si="70"/>
        <v>2</v>
      </c>
      <c r="B640" s="19" t="str">
        <f t="shared" si="71"/>
        <v>2</v>
      </c>
      <c r="C640" s="19" t="str">
        <f t="shared" si="72"/>
        <v>1</v>
      </c>
      <c r="D640" s="19" t="str">
        <f t="shared" si="73"/>
        <v>1</v>
      </c>
      <c r="E640" s="19" t="str">
        <f t="shared" si="74"/>
        <v>00</v>
      </c>
      <c r="F640" s="19" t="str">
        <f t="shared" si="75"/>
        <v>0</v>
      </c>
      <c r="G640" s="19" t="str">
        <f t="shared" si="76"/>
        <v>0</v>
      </c>
      <c r="H640" s="15">
        <v>22110000</v>
      </c>
      <c r="I640" s="16" t="s">
        <v>1065</v>
      </c>
      <c r="J640" s="44" t="s">
        <v>45</v>
      </c>
      <c r="K640" s="16" t="s">
        <v>1066</v>
      </c>
      <c r="L640" s="16"/>
      <c r="M640" s="20" t="s">
        <v>22</v>
      </c>
    </row>
    <row r="641" spans="1:13" ht="30" hidden="1" x14ac:dyDescent="0.25">
      <c r="A641" s="18" t="str">
        <f t="shared" si="70"/>
        <v>2</v>
      </c>
      <c r="B641" s="19" t="str">
        <f t="shared" si="71"/>
        <v>2</v>
      </c>
      <c r="C641" s="19" t="str">
        <f t="shared" si="72"/>
        <v>1</v>
      </c>
      <c r="D641" s="19" t="str">
        <f t="shared" si="73"/>
        <v>1</v>
      </c>
      <c r="E641" s="19" t="str">
        <f t="shared" si="74"/>
        <v>00</v>
      </c>
      <c r="F641" s="19" t="str">
        <f t="shared" si="75"/>
        <v>1</v>
      </c>
      <c r="G641" s="19" t="str">
        <f t="shared" si="76"/>
        <v>0</v>
      </c>
      <c r="H641" s="15">
        <v>22110010</v>
      </c>
      <c r="I641" s="16" t="s">
        <v>1065</v>
      </c>
      <c r="J641" s="44" t="s">
        <v>53</v>
      </c>
      <c r="K641" s="16" t="s">
        <v>1066</v>
      </c>
      <c r="L641" s="16"/>
      <c r="M641" s="20" t="s">
        <v>22</v>
      </c>
    </row>
    <row r="642" spans="1:13" ht="105" hidden="1" x14ac:dyDescent="0.25">
      <c r="A642" s="18" t="str">
        <f t="shared" si="70"/>
        <v>2</v>
      </c>
      <c r="B642" s="19" t="str">
        <f t="shared" si="71"/>
        <v>2</v>
      </c>
      <c r="C642" s="19" t="str">
        <f t="shared" si="72"/>
        <v>1</v>
      </c>
      <c r="D642" s="19" t="str">
        <f t="shared" si="73"/>
        <v>2</v>
      </c>
      <c r="E642" s="19" t="str">
        <f t="shared" si="74"/>
        <v>01</v>
      </c>
      <c r="F642" s="19" t="str">
        <f t="shared" si="75"/>
        <v>1</v>
      </c>
      <c r="G642" s="19" t="str">
        <f t="shared" si="76"/>
        <v>0</v>
      </c>
      <c r="H642" s="15">
        <v>22120110</v>
      </c>
      <c r="I642" s="16" t="s">
        <v>1067</v>
      </c>
      <c r="J642" s="44" t="s">
        <v>53</v>
      </c>
      <c r="K642" s="16" t="s">
        <v>1068</v>
      </c>
      <c r="L642" s="16"/>
      <c r="M642" s="20" t="s">
        <v>22</v>
      </c>
    </row>
    <row r="643" spans="1:13" ht="60" hidden="1" x14ac:dyDescent="0.25">
      <c r="A643" s="18" t="str">
        <f t="shared" si="70"/>
        <v>2</v>
      </c>
      <c r="B643" s="19" t="str">
        <f t="shared" si="71"/>
        <v>2</v>
      </c>
      <c r="C643" s="19" t="str">
        <f t="shared" si="72"/>
        <v>1</v>
      </c>
      <c r="D643" s="19" t="str">
        <f t="shared" si="73"/>
        <v>2</v>
      </c>
      <c r="E643" s="19" t="str">
        <f t="shared" si="74"/>
        <v>02</v>
      </c>
      <c r="F643" s="19" t="str">
        <f t="shared" si="75"/>
        <v>1</v>
      </c>
      <c r="G643" s="19" t="str">
        <f t="shared" si="76"/>
        <v>0</v>
      </c>
      <c r="H643" s="15">
        <v>22120210</v>
      </c>
      <c r="I643" s="16" t="s">
        <v>1069</v>
      </c>
      <c r="J643" s="44" t="s">
        <v>53</v>
      </c>
      <c r="K643" s="16" t="s">
        <v>1070</v>
      </c>
      <c r="L643" s="16"/>
      <c r="M643" s="20" t="s">
        <v>22</v>
      </c>
    </row>
    <row r="644" spans="1:13" ht="60" hidden="1" x14ac:dyDescent="0.25">
      <c r="A644" s="18" t="str">
        <f t="shared" si="70"/>
        <v>2</v>
      </c>
      <c r="B644" s="19" t="str">
        <f t="shared" si="71"/>
        <v>2</v>
      </c>
      <c r="C644" s="19" t="str">
        <f t="shared" si="72"/>
        <v>1</v>
      </c>
      <c r="D644" s="19" t="str">
        <f t="shared" si="73"/>
        <v>2</v>
      </c>
      <c r="E644" s="19" t="str">
        <f t="shared" si="74"/>
        <v>03</v>
      </c>
      <c r="F644" s="19" t="str">
        <f t="shared" si="75"/>
        <v>1</v>
      </c>
      <c r="G644" s="19" t="str">
        <f t="shared" si="76"/>
        <v>0</v>
      </c>
      <c r="H644" s="15">
        <v>22120310</v>
      </c>
      <c r="I644" s="16" t="s">
        <v>1071</v>
      </c>
      <c r="J644" s="44" t="s">
        <v>53</v>
      </c>
      <c r="K644" s="16" t="s">
        <v>1072</v>
      </c>
      <c r="L644" s="16"/>
      <c r="M644" s="20" t="s">
        <v>22</v>
      </c>
    </row>
    <row r="645" spans="1:13" ht="45" hidden="1" x14ac:dyDescent="0.25">
      <c r="A645" s="18" t="str">
        <f t="shared" si="70"/>
        <v>2</v>
      </c>
      <c r="B645" s="19" t="str">
        <f t="shared" si="71"/>
        <v>2</v>
      </c>
      <c r="C645" s="19" t="str">
        <f t="shared" si="72"/>
        <v>1</v>
      </c>
      <c r="D645" s="19" t="str">
        <f t="shared" si="73"/>
        <v>2</v>
      </c>
      <c r="E645" s="19" t="str">
        <f t="shared" si="74"/>
        <v>04</v>
      </c>
      <c r="F645" s="19" t="str">
        <f t="shared" si="75"/>
        <v>1</v>
      </c>
      <c r="G645" s="19" t="str">
        <f t="shared" si="76"/>
        <v>0</v>
      </c>
      <c r="H645" s="15">
        <v>22120410</v>
      </c>
      <c r="I645" s="16" t="s">
        <v>1073</v>
      </c>
      <c r="J645" s="44" t="s">
        <v>53</v>
      </c>
      <c r="K645" s="16" t="s">
        <v>1074</v>
      </c>
      <c r="L645" s="16"/>
      <c r="M645" s="20" t="s">
        <v>22</v>
      </c>
    </row>
    <row r="646" spans="1:13" ht="30" hidden="1" x14ac:dyDescent="0.25">
      <c r="A646" s="18" t="str">
        <f t="shared" si="70"/>
        <v>2</v>
      </c>
      <c r="B646" s="19" t="str">
        <f t="shared" si="71"/>
        <v>2</v>
      </c>
      <c r="C646" s="19" t="str">
        <f t="shared" si="72"/>
        <v>1</v>
      </c>
      <c r="D646" s="19" t="str">
        <f t="shared" si="73"/>
        <v>3</v>
      </c>
      <c r="E646" s="19" t="str">
        <f t="shared" si="74"/>
        <v>00</v>
      </c>
      <c r="F646" s="19" t="str">
        <f t="shared" si="75"/>
        <v>1</v>
      </c>
      <c r="G646" s="19" t="str">
        <f t="shared" si="76"/>
        <v>0</v>
      </c>
      <c r="H646" s="15">
        <v>22130010</v>
      </c>
      <c r="I646" s="16" t="s">
        <v>1075</v>
      </c>
      <c r="J646" s="44" t="s">
        <v>53</v>
      </c>
      <c r="K646" s="16" t="s">
        <v>1076</v>
      </c>
      <c r="L646" s="16"/>
      <c r="M646" s="20" t="s">
        <v>22</v>
      </c>
    </row>
    <row r="647" spans="1:13" ht="45" hidden="1" x14ac:dyDescent="0.25">
      <c r="A647" s="18" t="str">
        <f t="shared" si="70"/>
        <v>2</v>
      </c>
      <c r="B647" s="19" t="str">
        <f t="shared" si="71"/>
        <v>2</v>
      </c>
      <c r="C647" s="19" t="str">
        <f t="shared" si="72"/>
        <v>1</v>
      </c>
      <c r="D647" s="19" t="str">
        <f t="shared" si="73"/>
        <v>8</v>
      </c>
      <c r="E647" s="19" t="str">
        <f t="shared" si="74"/>
        <v>00</v>
      </c>
      <c r="F647" s="19" t="str">
        <f t="shared" si="75"/>
        <v>0</v>
      </c>
      <c r="G647" s="19" t="str">
        <f t="shared" si="76"/>
        <v>0</v>
      </c>
      <c r="H647" s="15">
        <v>22180000</v>
      </c>
      <c r="I647" s="16" t="s">
        <v>1077</v>
      </c>
      <c r="J647" s="44" t="s">
        <v>45</v>
      </c>
      <c r="K647" s="16" t="s">
        <v>1078</v>
      </c>
      <c r="L647" s="16"/>
      <c r="M647" s="20" t="s">
        <v>22</v>
      </c>
    </row>
    <row r="648" spans="1:13" ht="30" hidden="1" x14ac:dyDescent="0.25">
      <c r="A648" s="18" t="str">
        <f t="shared" si="70"/>
        <v>2</v>
      </c>
      <c r="B648" s="19" t="str">
        <f t="shared" si="71"/>
        <v>2</v>
      </c>
      <c r="C648" s="19" t="str">
        <f t="shared" si="72"/>
        <v>1</v>
      </c>
      <c r="D648" s="19" t="str">
        <f t="shared" si="73"/>
        <v>8</v>
      </c>
      <c r="E648" s="19" t="str">
        <f t="shared" si="74"/>
        <v>01</v>
      </c>
      <c r="F648" s="19" t="str">
        <f t="shared" si="75"/>
        <v>0</v>
      </c>
      <c r="G648" s="19" t="str">
        <f t="shared" si="76"/>
        <v>0</v>
      </c>
      <c r="H648" s="15">
        <v>22180100</v>
      </c>
      <c r="I648" s="16" t="s">
        <v>1065</v>
      </c>
      <c r="J648" s="44" t="s">
        <v>563</v>
      </c>
      <c r="K648" s="16" t="s">
        <v>1079</v>
      </c>
      <c r="L648" s="16"/>
      <c r="M648" s="20" t="s">
        <v>22</v>
      </c>
    </row>
    <row r="649" spans="1:13" ht="45" hidden="1" x14ac:dyDescent="0.25">
      <c r="A649" s="18" t="str">
        <f t="shared" si="70"/>
        <v>2</v>
      </c>
      <c r="B649" s="19" t="str">
        <f t="shared" si="71"/>
        <v>2</v>
      </c>
      <c r="C649" s="19" t="str">
        <f t="shared" si="72"/>
        <v>1</v>
      </c>
      <c r="D649" s="19" t="str">
        <f t="shared" si="73"/>
        <v>8</v>
      </c>
      <c r="E649" s="19" t="str">
        <f t="shared" si="74"/>
        <v>01</v>
      </c>
      <c r="F649" s="19" t="str">
        <f t="shared" si="75"/>
        <v>1</v>
      </c>
      <c r="G649" s="19" t="str">
        <f t="shared" si="76"/>
        <v>0</v>
      </c>
      <c r="H649" s="15">
        <v>22180110</v>
      </c>
      <c r="I649" s="16" t="s">
        <v>1080</v>
      </c>
      <c r="J649" s="44" t="s">
        <v>563</v>
      </c>
      <c r="K649" s="16" t="s">
        <v>1081</v>
      </c>
      <c r="L649" s="16"/>
      <c r="M649" s="20" t="s">
        <v>22</v>
      </c>
    </row>
    <row r="650" spans="1:13" hidden="1" x14ac:dyDescent="0.25">
      <c r="A650" s="18" t="str">
        <f t="shared" si="70"/>
        <v>2</v>
      </c>
      <c r="B650" s="19" t="str">
        <f t="shared" si="71"/>
        <v>2</v>
      </c>
      <c r="C650" s="19" t="str">
        <f t="shared" si="72"/>
        <v>1</v>
      </c>
      <c r="D650" s="19" t="str">
        <f t="shared" si="73"/>
        <v>8</v>
      </c>
      <c r="E650" s="19" t="str">
        <f t="shared" si="74"/>
        <v>01</v>
      </c>
      <c r="F650" s="19" t="str">
        <f t="shared" si="75"/>
        <v>2</v>
      </c>
      <c r="G650" s="19" t="str">
        <f t="shared" si="76"/>
        <v>0</v>
      </c>
      <c r="H650" s="15">
        <v>22180120</v>
      </c>
      <c r="I650" s="16" t="s">
        <v>1082</v>
      </c>
      <c r="J650" s="44" t="s">
        <v>563</v>
      </c>
      <c r="K650" s="16"/>
      <c r="L650" s="16"/>
      <c r="M650" s="20" t="s">
        <v>22</v>
      </c>
    </row>
    <row r="651" spans="1:13" ht="30" hidden="1" x14ac:dyDescent="0.25">
      <c r="A651" s="18" t="str">
        <f t="shared" si="70"/>
        <v>2</v>
      </c>
      <c r="B651" s="19" t="str">
        <f t="shared" si="71"/>
        <v>2</v>
      </c>
      <c r="C651" s="19" t="str">
        <f t="shared" si="72"/>
        <v>2</v>
      </c>
      <c r="D651" s="19" t="str">
        <f t="shared" si="73"/>
        <v>0</v>
      </c>
      <c r="E651" s="19" t="str">
        <f t="shared" si="74"/>
        <v>00</v>
      </c>
      <c r="F651" s="19" t="str">
        <f t="shared" si="75"/>
        <v>1</v>
      </c>
      <c r="G651" s="19" t="str">
        <f t="shared" si="76"/>
        <v>0</v>
      </c>
      <c r="H651" s="15">
        <v>22200010</v>
      </c>
      <c r="I651" s="16" t="s">
        <v>1083</v>
      </c>
      <c r="J651" s="44" t="s">
        <v>53</v>
      </c>
      <c r="K651" s="16" t="s">
        <v>1084</v>
      </c>
      <c r="L651" s="16"/>
      <c r="M651" s="20" t="s">
        <v>22</v>
      </c>
    </row>
    <row r="652" spans="1:13" ht="30" hidden="1" x14ac:dyDescent="0.25">
      <c r="A652" s="18" t="str">
        <f t="shared" si="70"/>
        <v>2</v>
      </c>
      <c r="B652" s="19" t="str">
        <f t="shared" si="71"/>
        <v>2</v>
      </c>
      <c r="C652" s="19" t="str">
        <f t="shared" si="72"/>
        <v>2</v>
      </c>
      <c r="D652" s="19" t="str">
        <f t="shared" si="73"/>
        <v>0</v>
      </c>
      <c r="E652" s="19" t="str">
        <f t="shared" si="74"/>
        <v>00</v>
      </c>
      <c r="F652" s="19" t="str">
        <f t="shared" si="75"/>
        <v>2</v>
      </c>
      <c r="G652" s="19" t="str">
        <f t="shared" si="76"/>
        <v>0</v>
      </c>
      <c r="H652" s="15">
        <v>22200020</v>
      </c>
      <c r="I652" s="16" t="s">
        <v>1085</v>
      </c>
      <c r="J652" s="44" t="s">
        <v>53</v>
      </c>
      <c r="K652" s="16" t="s">
        <v>1086</v>
      </c>
      <c r="L652" s="16"/>
      <c r="M652" s="20" t="s">
        <v>22</v>
      </c>
    </row>
    <row r="653" spans="1:13" ht="90" hidden="1" x14ac:dyDescent="0.25">
      <c r="A653" s="18" t="str">
        <f t="shared" si="70"/>
        <v>2</v>
      </c>
      <c r="B653" s="19" t="str">
        <f t="shared" si="71"/>
        <v>2</v>
      </c>
      <c r="C653" s="19" t="str">
        <f t="shared" si="72"/>
        <v>3</v>
      </c>
      <c r="D653" s="19" t="str">
        <f t="shared" si="73"/>
        <v>0</v>
      </c>
      <c r="E653" s="19" t="str">
        <f t="shared" si="74"/>
        <v>00</v>
      </c>
      <c r="F653" s="19" t="str">
        <f t="shared" si="75"/>
        <v>1</v>
      </c>
      <c r="G653" s="19" t="str">
        <f t="shared" si="76"/>
        <v>0</v>
      </c>
      <c r="H653" s="15">
        <v>22300010</v>
      </c>
      <c r="I653" s="16" t="s">
        <v>1087</v>
      </c>
      <c r="J653" s="44" t="s">
        <v>53</v>
      </c>
      <c r="K653" s="16" t="s">
        <v>1088</v>
      </c>
      <c r="L653" s="16"/>
      <c r="M653" s="20" t="s">
        <v>22</v>
      </c>
    </row>
    <row r="654" spans="1:13" ht="45.75" hidden="1" customHeight="1" x14ac:dyDescent="0.25">
      <c r="A654" s="18" t="str">
        <f t="shared" si="70"/>
        <v>2</v>
      </c>
      <c r="B654" s="19" t="str">
        <f t="shared" si="71"/>
        <v>3</v>
      </c>
      <c r="C654" s="19" t="str">
        <f t="shared" si="72"/>
        <v>0</v>
      </c>
      <c r="D654" s="19" t="str">
        <f t="shared" si="73"/>
        <v>0</v>
      </c>
      <c r="E654" s="19" t="str">
        <f t="shared" si="74"/>
        <v>01</v>
      </c>
      <c r="F654" s="19" t="str">
        <f t="shared" si="75"/>
        <v>0</v>
      </c>
      <c r="G654" s="19" t="str">
        <f t="shared" si="76"/>
        <v>0</v>
      </c>
      <c r="H654" s="15">
        <v>23000100</v>
      </c>
      <c r="I654" s="16" t="s">
        <v>1089</v>
      </c>
      <c r="J654" s="44" t="s">
        <v>53</v>
      </c>
      <c r="K654" s="16" t="s">
        <v>1090</v>
      </c>
      <c r="L654" s="16"/>
      <c r="M654" s="20" t="s">
        <v>22</v>
      </c>
    </row>
    <row r="655" spans="1:13" ht="285" hidden="1" x14ac:dyDescent="0.25">
      <c r="A655" s="18" t="str">
        <f t="shared" si="70"/>
        <v>2</v>
      </c>
      <c r="B655" s="19" t="str">
        <f t="shared" si="71"/>
        <v>3</v>
      </c>
      <c r="C655" s="19" t="str">
        <f t="shared" si="72"/>
        <v>0</v>
      </c>
      <c r="D655" s="19" t="str">
        <f t="shared" si="73"/>
        <v>0</v>
      </c>
      <c r="E655" s="19" t="str">
        <f t="shared" si="74"/>
        <v>01</v>
      </c>
      <c r="F655" s="19" t="str">
        <f t="shared" si="75"/>
        <v>1</v>
      </c>
      <c r="G655" s="19" t="str">
        <f t="shared" si="76"/>
        <v>0</v>
      </c>
      <c r="H655" s="15">
        <v>23000110</v>
      </c>
      <c r="I655" s="16" t="s">
        <v>1089</v>
      </c>
      <c r="J655" s="44" t="s">
        <v>53</v>
      </c>
      <c r="K655" s="16" t="s">
        <v>1090</v>
      </c>
      <c r="L655" s="16"/>
      <c r="M655" s="20" t="s">
        <v>22</v>
      </c>
    </row>
    <row r="656" spans="1:13" ht="135" hidden="1" x14ac:dyDescent="0.25">
      <c r="A656" s="18" t="str">
        <f t="shared" si="70"/>
        <v>2</v>
      </c>
      <c r="B656" s="19" t="str">
        <f t="shared" si="71"/>
        <v>3</v>
      </c>
      <c r="C656" s="19" t="str">
        <f t="shared" si="72"/>
        <v>0</v>
      </c>
      <c r="D656" s="19" t="str">
        <f t="shared" si="73"/>
        <v>0</v>
      </c>
      <c r="E656" s="19" t="str">
        <f t="shared" si="74"/>
        <v>02</v>
      </c>
      <c r="F656" s="19" t="str">
        <f t="shared" si="75"/>
        <v>0</v>
      </c>
      <c r="G656" s="19" t="str">
        <f t="shared" si="76"/>
        <v>0</v>
      </c>
      <c r="H656" s="15">
        <v>23000200</v>
      </c>
      <c r="I656" s="16" t="s">
        <v>1091</v>
      </c>
      <c r="J656" s="44" t="s">
        <v>53</v>
      </c>
      <c r="K656" s="16" t="s">
        <v>1092</v>
      </c>
      <c r="L656" s="16"/>
      <c r="M656" s="20" t="s">
        <v>22</v>
      </c>
    </row>
    <row r="657" spans="1:13" ht="135" hidden="1" x14ac:dyDescent="0.25">
      <c r="A657" s="18" t="str">
        <f t="shared" si="70"/>
        <v>2</v>
      </c>
      <c r="B657" s="19" t="str">
        <f t="shared" si="71"/>
        <v>3</v>
      </c>
      <c r="C657" s="19" t="str">
        <f t="shared" si="72"/>
        <v>0</v>
      </c>
      <c r="D657" s="19" t="str">
        <f t="shared" si="73"/>
        <v>0</v>
      </c>
      <c r="E657" s="19" t="str">
        <f t="shared" si="74"/>
        <v>02</v>
      </c>
      <c r="F657" s="19" t="str">
        <f t="shared" si="75"/>
        <v>1</v>
      </c>
      <c r="G657" s="19" t="str">
        <f t="shared" si="76"/>
        <v>0</v>
      </c>
      <c r="H657" s="15">
        <v>23000210</v>
      </c>
      <c r="I657" s="16" t="s">
        <v>1091</v>
      </c>
      <c r="J657" s="44" t="s">
        <v>53</v>
      </c>
      <c r="K657" s="16" t="s">
        <v>1092</v>
      </c>
      <c r="L657" s="16"/>
      <c r="M657" s="20" t="s">
        <v>22</v>
      </c>
    </row>
    <row r="658" spans="1:13" ht="150" hidden="1" x14ac:dyDescent="0.25">
      <c r="A658" s="18" t="str">
        <f t="shared" si="70"/>
        <v>2</v>
      </c>
      <c r="B658" s="19" t="str">
        <f t="shared" si="71"/>
        <v>3</v>
      </c>
      <c r="C658" s="19" t="str">
        <f t="shared" si="72"/>
        <v>0</v>
      </c>
      <c r="D658" s="19" t="str">
        <f t="shared" si="73"/>
        <v>0</v>
      </c>
      <c r="E658" s="19" t="str">
        <f t="shared" si="74"/>
        <v>03</v>
      </c>
      <c r="F658" s="19" t="str">
        <f t="shared" si="75"/>
        <v>0</v>
      </c>
      <c r="G658" s="19" t="str">
        <f t="shared" si="76"/>
        <v>0</v>
      </c>
      <c r="H658" s="15">
        <v>23000300</v>
      </c>
      <c r="I658" s="16" t="s">
        <v>1093</v>
      </c>
      <c r="J658" s="44" t="s">
        <v>53</v>
      </c>
      <c r="K658" s="16" t="s">
        <v>1094</v>
      </c>
      <c r="L658" s="16"/>
      <c r="M658" s="20" t="s">
        <v>22</v>
      </c>
    </row>
    <row r="659" spans="1:13" ht="150" hidden="1" x14ac:dyDescent="0.25">
      <c r="A659" s="18" t="str">
        <f t="shared" si="70"/>
        <v>2</v>
      </c>
      <c r="B659" s="19" t="str">
        <f t="shared" si="71"/>
        <v>3</v>
      </c>
      <c r="C659" s="19" t="str">
        <f t="shared" si="72"/>
        <v>0</v>
      </c>
      <c r="D659" s="19" t="str">
        <f t="shared" si="73"/>
        <v>0</v>
      </c>
      <c r="E659" s="19" t="str">
        <f t="shared" si="74"/>
        <v>03</v>
      </c>
      <c r="F659" s="19" t="str">
        <f t="shared" si="75"/>
        <v>1</v>
      </c>
      <c r="G659" s="19" t="str">
        <f t="shared" si="76"/>
        <v>0</v>
      </c>
      <c r="H659" s="15">
        <v>23000310</v>
      </c>
      <c r="I659" s="16" t="s">
        <v>1093</v>
      </c>
      <c r="J659" s="44" t="s">
        <v>53</v>
      </c>
      <c r="K659" s="16" t="s">
        <v>1094</v>
      </c>
      <c r="L659" s="16"/>
      <c r="M659" s="20" t="s">
        <v>22</v>
      </c>
    </row>
    <row r="660" spans="1:13" ht="210" hidden="1" x14ac:dyDescent="0.25">
      <c r="A660" s="18" t="str">
        <f t="shared" si="70"/>
        <v>2</v>
      </c>
      <c r="B660" s="19" t="str">
        <f t="shared" si="71"/>
        <v>3</v>
      </c>
      <c r="C660" s="19" t="str">
        <f t="shared" si="72"/>
        <v>0</v>
      </c>
      <c r="D660" s="19" t="str">
        <f t="shared" si="73"/>
        <v>0</v>
      </c>
      <c r="E660" s="19" t="str">
        <f t="shared" si="74"/>
        <v>04</v>
      </c>
      <c r="F660" s="19" t="str">
        <f t="shared" si="75"/>
        <v>0</v>
      </c>
      <c r="G660" s="19" t="str">
        <f t="shared" si="76"/>
        <v>0</v>
      </c>
      <c r="H660" s="15">
        <v>23000400</v>
      </c>
      <c r="I660" s="16" t="s">
        <v>1095</v>
      </c>
      <c r="J660" s="44" t="s">
        <v>53</v>
      </c>
      <c r="K660" s="16" t="s">
        <v>1096</v>
      </c>
      <c r="L660" s="16"/>
      <c r="M660" s="20" t="s">
        <v>22</v>
      </c>
    </row>
    <row r="661" spans="1:13" ht="210" hidden="1" x14ac:dyDescent="0.25">
      <c r="A661" s="18" t="str">
        <f t="shared" si="70"/>
        <v>2</v>
      </c>
      <c r="B661" s="19" t="str">
        <f t="shared" si="71"/>
        <v>3</v>
      </c>
      <c r="C661" s="19" t="str">
        <f t="shared" si="72"/>
        <v>0</v>
      </c>
      <c r="D661" s="19" t="str">
        <f t="shared" si="73"/>
        <v>0</v>
      </c>
      <c r="E661" s="19" t="str">
        <f t="shared" si="74"/>
        <v>04</v>
      </c>
      <c r="F661" s="19" t="str">
        <f t="shared" si="75"/>
        <v>1</v>
      </c>
      <c r="G661" s="19" t="str">
        <f t="shared" si="76"/>
        <v>0</v>
      </c>
      <c r="H661" s="15">
        <v>23000410</v>
      </c>
      <c r="I661" s="16" t="s">
        <v>1095</v>
      </c>
      <c r="J661" s="44" t="s">
        <v>53</v>
      </c>
      <c r="K661" s="16" t="s">
        <v>1096</v>
      </c>
      <c r="L661" s="16"/>
      <c r="M661" s="20" t="s">
        <v>22</v>
      </c>
    </row>
    <row r="662" spans="1:13" ht="90" hidden="1" x14ac:dyDescent="0.25">
      <c r="A662" s="18" t="str">
        <f t="shared" si="70"/>
        <v>2</v>
      </c>
      <c r="B662" s="19" t="str">
        <f t="shared" si="71"/>
        <v>3</v>
      </c>
      <c r="C662" s="19" t="str">
        <f t="shared" si="72"/>
        <v>0</v>
      </c>
      <c r="D662" s="19" t="str">
        <f t="shared" si="73"/>
        <v>0</v>
      </c>
      <c r="E662" s="19" t="str">
        <f t="shared" si="74"/>
        <v>05</v>
      </c>
      <c r="F662" s="19" t="str">
        <f t="shared" si="75"/>
        <v>0</v>
      </c>
      <c r="G662" s="19" t="str">
        <f t="shared" si="76"/>
        <v>0</v>
      </c>
      <c r="H662" s="15">
        <v>23000500</v>
      </c>
      <c r="I662" s="16" t="s">
        <v>1097</v>
      </c>
      <c r="J662" s="44" t="s">
        <v>53</v>
      </c>
      <c r="K662" s="16" t="s">
        <v>1098</v>
      </c>
      <c r="L662" s="16"/>
      <c r="M662" s="20" t="s">
        <v>22</v>
      </c>
    </row>
    <row r="663" spans="1:13" ht="90" hidden="1" x14ac:dyDescent="0.25">
      <c r="A663" s="18" t="str">
        <f t="shared" si="70"/>
        <v>2</v>
      </c>
      <c r="B663" s="19" t="str">
        <f t="shared" si="71"/>
        <v>3</v>
      </c>
      <c r="C663" s="19" t="str">
        <f t="shared" si="72"/>
        <v>0</v>
      </c>
      <c r="D663" s="19" t="str">
        <f t="shared" si="73"/>
        <v>0</v>
      </c>
      <c r="E663" s="19" t="str">
        <f t="shared" si="74"/>
        <v>05</v>
      </c>
      <c r="F663" s="19" t="str">
        <f t="shared" si="75"/>
        <v>1</v>
      </c>
      <c r="G663" s="19" t="str">
        <f t="shared" si="76"/>
        <v>0</v>
      </c>
      <c r="H663" s="15">
        <v>23000510</v>
      </c>
      <c r="I663" s="16" t="s">
        <v>1097</v>
      </c>
      <c r="J663" s="44" t="s">
        <v>53</v>
      </c>
      <c r="K663" s="16" t="s">
        <v>1098</v>
      </c>
      <c r="L663" s="16"/>
      <c r="M663" s="20" t="s">
        <v>22</v>
      </c>
    </row>
    <row r="664" spans="1:13" ht="45" hidden="1" x14ac:dyDescent="0.25">
      <c r="A664" s="18" t="str">
        <f t="shared" si="70"/>
        <v>2</v>
      </c>
      <c r="B664" s="19" t="str">
        <f t="shared" si="71"/>
        <v>3</v>
      </c>
      <c r="C664" s="19" t="str">
        <f t="shared" si="72"/>
        <v>0</v>
      </c>
      <c r="D664" s="19" t="str">
        <f t="shared" si="73"/>
        <v>0</v>
      </c>
      <c r="E664" s="19" t="str">
        <f t="shared" si="74"/>
        <v>06</v>
      </c>
      <c r="F664" s="19" t="str">
        <f t="shared" si="75"/>
        <v>0</v>
      </c>
      <c r="G664" s="19" t="str">
        <f t="shared" si="76"/>
        <v>0</v>
      </c>
      <c r="H664" s="15">
        <v>23000600</v>
      </c>
      <c r="I664" s="16" t="s">
        <v>1099</v>
      </c>
      <c r="J664" s="44" t="s">
        <v>53</v>
      </c>
      <c r="K664" s="16" t="s">
        <v>1100</v>
      </c>
      <c r="L664" s="16"/>
      <c r="M664" s="20" t="s">
        <v>22</v>
      </c>
    </row>
    <row r="665" spans="1:13" ht="45" hidden="1" x14ac:dyDescent="0.25">
      <c r="A665" s="18" t="str">
        <f t="shared" ref="A665:A728" si="77">MID($H665,1,1)</f>
        <v>2</v>
      </c>
      <c r="B665" s="19" t="str">
        <f t="shared" ref="B665:B728" si="78">MID($H665,2,1)</f>
        <v>3</v>
      </c>
      <c r="C665" s="19" t="str">
        <f t="shared" ref="C665:C728" si="79">MID($H665,3,1)</f>
        <v>0</v>
      </c>
      <c r="D665" s="19" t="str">
        <f t="shared" ref="D665:D728" si="80">MID($H665,4,1)</f>
        <v>0</v>
      </c>
      <c r="E665" s="19" t="str">
        <f t="shared" ref="E665:E728" si="81">MID($H665,5,2)</f>
        <v>06</v>
      </c>
      <c r="F665" s="19" t="str">
        <f t="shared" ref="F665:F728" si="82">MID($H665,7,1)</f>
        <v>1</v>
      </c>
      <c r="G665" s="19" t="str">
        <f t="shared" ref="G665:G728" si="83">MID($H665,8,1)</f>
        <v>0</v>
      </c>
      <c r="H665" s="15">
        <v>23000610</v>
      </c>
      <c r="I665" s="16" t="s">
        <v>1099</v>
      </c>
      <c r="J665" s="44" t="s">
        <v>53</v>
      </c>
      <c r="K665" s="16" t="s">
        <v>1100</v>
      </c>
      <c r="L665" s="16"/>
      <c r="M665" s="20" t="s">
        <v>22</v>
      </c>
    </row>
    <row r="666" spans="1:13" hidden="1" x14ac:dyDescent="0.25">
      <c r="A666" s="18" t="str">
        <f t="shared" si="77"/>
        <v>2</v>
      </c>
      <c r="B666" s="19" t="str">
        <f t="shared" si="78"/>
        <v>3</v>
      </c>
      <c r="C666" s="19" t="str">
        <f t="shared" si="79"/>
        <v>0</v>
      </c>
      <c r="D666" s="19" t="str">
        <f t="shared" si="80"/>
        <v>0</v>
      </c>
      <c r="E666" s="19" t="str">
        <f t="shared" si="81"/>
        <v>07</v>
      </c>
      <c r="F666" s="19" t="str">
        <f t="shared" si="82"/>
        <v>0</v>
      </c>
      <c r="G666" s="19" t="str">
        <f t="shared" si="83"/>
        <v>0</v>
      </c>
      <c r="H666" s="15">
        <v>23000700</v>
      </c>
      <c r="I666" s="16" t="s">
        <v>1101</v>
      </c>
      <c r="J666" s="44" t="s">
        <v>53</v>
      </c>
      <c r="K666" s="16" t="s">
        <v>1102</v>
      </c>
      <c r="L666" s="16"/>
      <c r="M666" s="20" t="s">
        <v>22</v>
      </c>
    </row>
    <row r="667" spans="1:13" hidden="1" x14ac:dyDescent="0.25">
      <c r="A667" s="18" t="str">
        <f t="shared" si="77"/>
        <v>2</v>
      </c>
      <c r="B667" s="19" t="str">
        <f t="shared" si="78"/>
        <v>3</v>
      </c>
      <c r="C667" s="19" t="str">
        <f t="shared" si="79"/>
        <v>0</v>
      </c>
      <c r="D667" s="19" t="str">
        <f t="shared" si="80"/>
        <v>0</v>
      </c>
      <c r="E667" s="19" t="str">
        <f t="shared" si="81"/>
        <v>07</v>
      </c>
      <c r="F667" s="19" t="str">
        <f t="shared" si="82"/>
        <v>1</v>
      </c>
      <c r="G667" s="19" t="str">
        <f t="shared" si="83"/>
        <v>0</v>
      </c>
      <c r="H667" s="15">
        <v>23000710</v>
      </c>
      <c r="I667" s="16" t="s">
        <v>1101</v>
      </c>
      <c r="J667" s="44" t="s">
        <v>53</v>
      </c>
      <c r="K667" s="16" t="s">
        <v>1102</v>
      </c>
      <c r="L667" s="16"/>
      <c r="M667" s="20" t="s">
        <v>22</v>
      </c>
    </row>
    <row r="668" spans="1:13" ht="45" hidden="1" x14ac:dyDescent="0.25">
      <c r="A668" s="18" t="str">
        <f t="shared" si="77"/>
        <v>2</v>
      </c>
      <c r="B668" s="19" t="str">
        <f t="shared" si="78"/>
        <v>3</v>
      </c>
      <c r="C668" s="19" t="str">
        <f t="shared" si="79"/>
        <v>0</v>
      </c>
      <c r="D668" s="19" t="str">
        <f t="shared" si="80"/>
        <v>0</v>
      </c>
      <c r="E668" s="19" t="str">
        <f t="shared" si="81"/>
        <v>07</v>
      </c>
      <c r="F668" s="19" t="str">
        <f t="shared" si="82"/>
        <v>2</v>
      </c>
      <c r="G668" s="19" t="str">
        <f t="shared" si="83"/>
        <v>0</v>
      </c>
      <c r="H668" s="15">
        <v>23000720</v>
      </c>
      <c r="I668" s="16" t="s">
        <v>1103</v>
      </c>
      <c r="J668" s="44" t="s">
        <v>53</v>
      </c>
      <c r="K668" s="16" t="s">
        <v>1104</v>
      </c>
      <c r="L668" s="16" t="s">
        <v>1105</v>
      </c>
      <c r="M668" s="20" t="s">
        <v>22</v>
      </c>
    </row>
    <row r="669" spans="1:13" ht="45" hidden="1" x14ac:dyDescent="0.25">
      <c r="A669" s="18" t="str">
        <f t="shared" si="77"/>
        <v>2</v>
      </c>
      <c r="B669" s="19" t="str">
        <f t="shared" si="78"/>
        <v>3</v>
      </c>
      <c r="C669" s="19" t="str">
        <f t="shared" si="79"/>
        <v>0</v>
      </c>
      <c r="D669" s="19" t="str">
        <f t="shared" si="80"/>
        <v>0</v>
      </c>
      <c r="E669" s="19" t="str">
        <f t="shared" si="81"/>
        <v>07</v>
      </c>
      <c r="F669" s="19" t="str">
        <f t="shared" si="82"/>
        <v>3</v>
      </c>
      <c r="G669" s="19" t="str">
        <f t="shared" si="83"/>
        <v>0</v>
      </c>
      <c r="H669" s="15">
        <v>23000730</v>
      </c>
      <c r="I669" s="16" t="s">
        <v>1106</v>
      </c>
      <c r="J669" s="44" t="s">
        <v>53</v>
      </c>
      <c r="K669" s="16" t="s">
        <v>1107</v>
      </c>
      <c r="L669" s="16" t="s">
        <v>1105</v>
      </c>
      <c r="M669" s="20" t="s">
        <v>22</v>
      </c>
    </row>
    <row r="670" spans="1:13" ht="30" hidden="1" x14ac:dyDescent="0.25">
      <c r="A670" s="18" t="str">
        <f t="shared" si="77"/>
        <v>2</v>
      </c>
      <c r="B670" s="19" t="str">
        <f t="shared" si="78"/>
        <v>3</v>
      </c>
      <c r="C670" s="19" t="str">
        <f t="shared" si="79"/>
        <v>0</v>
      </c>
      <c r="D670" s="19" t="str">
        <f t="shared" si="80"/>
        <v>0</v>
      </c>
      <c r="E670" s="19" t="str">
        <f t="shared" si="81"/>
        <v>08</v>
      </c>
      <c r="F670" s="19" t="str">
        <f t="shared" si="82"/>
        <v>0</v>
      </c>
      <c r="G670" s="19" t="str">
        <f t="shared" si="83"/>
        <v>0</v>
      </c>
      <c r="H670" s="15">
        <v>23000800</v>
      </c>
      <c r="I670" s="16" t="s">
        <v>1103</v>
      </c>
      <c r="J670" s="44" t="s">
        <v>53</v>
      </c>
      <c r="K670" s="16" t="s">
        <v>1108</v>
      </c>
      <c r="L670" s="16" t="s">
        <v>1105</v>
      </c>
      <c r="M670" s="20" t="s">
        <v>22</v>
      </c>
    </row>
    <row r="671" spans="1:13" ht="30" hidden="1" x14ac:dyDescent="0.25">
      <c r="A671" s="18" t="str">
        <f t="shared" si="77"/>
        <v>2</v>
      </c>
      <c r="B671" s="19" t="str">
        <f t="shared" si="78"/>
        <v>3</v>
      </c>
      <c r="C671" s="19" t="str">
        <f t="shared" si="79"/>
        <v>0</v>
      </c>
      <c r="D671" s="19" t="str">
        <f t="shared" si="80"/>
        <v>0</v>
      </c>
      <c r="E671" s="19" t="str">
        <f t="shared" si="81"/>
        <v>08</v>
      </c>
      <c r="F671" s="19" t="str">
        <f t="shared" si="82"/>
        <v>1</v>
      </c>
      <c r="G671" s="19" t="str">
        <f t="shared" si="83"/>
        <v>0</v>
      </c>
      <c r="H671" s="15">
        <v>23000810</v>
      </c>
      <c r="I671" s="16" t="s">
        <v>1103</v>
      </c>
      <c r="J671" s="44" t="s">
        <v>53</v>
      </c>
      <c r="K671" s="16" t="s">
        <v>1108</v>
      </c>
      <c r="L671" s="16" t="s">
        <v>1105</v>
      </c>
      <c r="M671" s="20" t="s">
        <v>22</v>
      </c>
    </row>
    <row r="672" spans="1:13" ht="60" hidden="1" x14ac:dyDescent="0.25">
      <c r="A672" s="18" t="str">
        <f t="shared" si="77"/>
        <v>2</v>
      </c>
      <c r="B672" s="19" t="str">
        <f t="shared" si="78"/>
        <v>4</v>
      </c>
      <c r="C672" s="19" t="str">
        <f t="shared" si="79"/>
        <v>1</v>
      </c>
      <c r="D672" s="19" t="str">
        <f t="shared" si="80"/>
        <v>0</v>
      </c>
      <c r="E672" s="19" t="str">
        <f t="shared" si="81"/>
        <v>00</v>
      </c>
      <c r="F672" s="19" t="str">
        <f t="shared" si="82"/>
        <v>1</v>
      </c>
      <c r="G672" s="19" t="str">
        <f t="shared" si="83"/>
        <v>0</v>
      </c>
      <c r="H672" s="15">
        <v>24100010</v>
      </c>
      <c r="I672" s="16" t="s">
        <v>375</v>
      </c>
      <c r="J672" s="44" t="s">
        <v>53</v>
      </c>
      <c r="K672" s="16" t="s">
        <v>1109</v>
      </c>
      <c r="L672" s="16"/>
      <c r="M672" s="20" t="s">
        <v>22</v>
      </c>
    </row>
    <row r="673" spans="1:13" ht="45" hidden="1" x14ac:dyDescent="0.25">
      <c r="A673" s="18" t="str">
        <f t="shared" si="77"/>
        <v>2</v>
      </c>
      <c r="B673" s="19" t="str">
        <f t="shared" si="78"/>
        <v>4</v>
      </c>
      <c r="C673" s="19" t="str">
        <f t="shared" si="79"/>
        <v>1</v>
      </c>
      <c r="D673" s="19" t="str">
        <f t="shared" si="80"/>
        <v>8</v>
      </c>
      <c r="E673" s="19" t="str">
        <f t="shared" si="81"/>
        <v>00</v>
      </c>
      <c r="F673" s="19" t="str">
        <f t="shared" si="82"/>
        <v>0</v>
      </c>
      <c r="G673" s="19" t="str">
        <f t="shared" si="83"/>
        <v>0</v>
      </c>
      <c r="H673" s="15">
        <v>24180000</v>
      </c>
      <c r="I673" s="16" t="s">
        <v>1110</v>
      </c>
      <c r="J673" s="44" t="s">
        <v>45</v>
      </c>
      <c r="K673" s="16" t="s">
        <v>1111</v>
      </c>
      <c r="L673" s="16"/>
      <c r="M673" s="20" t="s">
        <v>22</v>
      </c>
    </row>
    <row r="674" spans="1:13" ht="30" hidden="1" x14ac:dyDescent="0.25">
      <c r="A674" s="18" t="str">
        <f t="shared" si="77"/>
        <v>2</v>
      </c>
      <c r="B674" s="19" t="str">
        <f t="shared" si="78"/>
        <v>4</v>
      </c>
      <c r="C674" s="19" t="str">
        <f t="shared" si="79"/>
        <v>1</v>
      </c>
      <c r="D674" s="19" t="str">
        <f t="shared" si="80"/>
        <v>8</v>
      </c>
      <c r="E674" s="19" t="str">
        <f t="shared" si="81"/>
        <v>01</v>
      </c>
      <c r="F674" s="19" t="str">
        <f t="shared" si="82"/>
        <v>0</v>
      </c>
      <c r="G674" s="19" t="str">
        <f t="shared" si="83"/>
        <v>0</v>
      </c>
      <c r="H674" s="15">
        <v>24180100</v>
      </c>
      <c r="I674" s="16" t="s">
        <v>1112</v>
      </c>
      <c r="J674" s="44" t="s">
        <v>563</v>
      </c>
      <c r="K674" s="16" t="s">
        <v>1113</v>
      </c>
      <c r="L674" s="16"/>
      <c r="M674" s="20" t="s">
        <v>22</v>
      </c>
    </row>
    <row r="675" spans="1:13" ht="30" hidden="1" x14ac:dyDescent="0.25">
      <c r="A675" s="18" t="str">
        <f t="shared" si="77"/>
        <v>2</v>
      </c>
      <c r="B675" s="19" t="str">
        <f t="shared" si="78"/>
        <v>4</v>
      </c>
      <c r="C675" s="19" t="str">
        <f t="shared" si="79"/>
        <v>1</v>
      </c>
      <c r="D675" s="19" t="str">
        <f t="shared" si="80"/>
        <v>8</v>
      </c>
      <c r="E675" s="19" t="str">
        <f t="shared" si="81"/>
        <v>01</v>
      </c>
      <c r="F675" s="19" t="str">
        <f t="shared" si="82"/>
        <v>1</v>
      </c>
      <c r="G675" s="19" t="str">
        <f t="shared" si="83"/>
        <v>0</v>
      </c>
      <c r="H675" s="15">
        <v>24180110</v>
      </c>
      <c r="I675" s="16" t="s">
        <v>1112</v>
      </c>
      <c r="J675" s="44" t="s">
        <v>563</v>
      </c>
      <c r="K675" s="16" t="s">
        <v>1113</v>
      </c>
      <c r="L675" s="16"/>
      <c r="M675" s="20" t="s">
        <v>22</v>
      </c>
    </row>
    <row r="676" spans="1:13" ht="60" hidden="1" x14ac:dyDescent="0.25">
      <c r="A676" s="18" t="str">
        <f t="shared" si="77"/>
        <v>2</v>
      </c>
      <c r="B676" s="19" t="str">
        <f t="shared" si="78"/>
        <v>4</v>
      </c>
      <c r="C676" s="19" t="str">
        <f t="shared" si="79"/>
        <v>1</v>
      </c>
      <c r="D676" s="19" t="str">
        <f t="shared" si="80"/>
        <v>8</v>
      </c>
      <c r="E676" s="19" t="str">
        <f t="shared" si="81"/>
        <v>03</v>
      </c>
      <c r="F676" s="19" t="str">
        <f t="shared" si="82"/>
        <v>0</v>
      </c>
      <c r="G676" s="19" t="str">
        <f t="shared" si="83"/>
        <v>0</v>
      </c>
      <c r="H676" s="15">
        <v>24180300</v>
      </c>
      <c r="I676" s="16" t="s">
        <v>1114</v>
      </c>
      <c r="J676" s="44" t="s">
        <v>563</v>
      </c>
      <c r="K676" s="16" t="s">
        <v>1115</v>
      </c>
      <c r="L676" s="16"/>
      <c r="M676" s="20" t="s">
        <v>22</v>
      </c>
    </row>
    <row r="677" spans="1:13" ht="60" hidden="1" x14ac:dyDescent="0.25">
      <c r="A677" s="18" t="str">
        <f t="shared" si="77"/>
        <v>2</v>
      </c>
      <c r="B677" s="19" t="str">
        <f t="shared" si="78"/>
        <v>4</v>
      </c>
      <c r="C677" s="19" t="str">
        <f t="shared" si="79"/>
        <v>1</v>
      </c>
      <c r="D677" s="19" t="str">
        <f t="shared" si="80"/>
        <v>8</v>
      </c>
      <c r="E677" s="19" t="str">
        <f t="shared" si="81"/>
        <v>03</v>
      </c>
      <c r="F677" s="19" t="str">
        <f t="shared" si="82"/>
        <v>1</v>
      </c>
      <c r="G677" s="19" t="str">
        <f t="shared" si="83"/>
        <v>0</v>
      </c>
      <c r="H677" s="15">
        <v>24180310</v>
      </c>
      <c r="I677" s="16" t="s">
        <v>1116</v>
      </c>
      <c r="J677" s="44" t="s">
        <v>563</v>
      </c>
      <c r="K677" s="16" t="s">
        <v>1117</v>
      </c>
      <c r="L677" s="16"/>
      <c r="M677" s="20" t="s">
        <v>22</v>
      </c>
    </row>
    <row r="678" spans="1:13" ht="60" hidden="1" x14ac:dyDescent="0.25">
      <c r="A678" s="18" t="str">
        <f t="shared" si="77"/>
        <v>2</v>
      </c>
      <c r="B678" s="19" t="str">
        <f t="shared" si="78"/>
        <v>4</v>
      </c>
      <c r="C678" s="19" t="str">
        <f t="shared" si="79"/>
        <v>1</v>
      </c>
      <c r="D678" s="19" t="str">
        <f t="shared" si="80"/>
        <v>8</v>
      </c>
      <c r="E678" s="19" t="str">
        <f t="shared" si="81"/>
        <v>03</v>
      </c>
      <c r="F678" s="19" t="str">
        <f t="shared" si="82"/>
        <v>2</v>
      </c>
      <c r="G678" s="19" t="str">
        <f t="shared" si="83"/>
        <v>0</v>
      </c>
      <c r="H678" s="15">
        <v>24180320</v>
      </c>
      <c r="I678" s="16" t="s">
        <v>1118</v>
      </c>
      <c r="J678" s="44" t="s">
        <v>563</v>
      </c>
      <c r="K678" s="16" t="s">
        <v>1119</v>
      </c>
      <c r="L678" s="16"/>
      <c r="M678" s="20" t="s">
        <v>22</v>
      </c>
    </row>
    <row r="679" spans="1:13" ht="60" hidden="1" x14ac:dyDescent="0.25">
      <c r="A679" s="18" t="str">
        <f t="shared" si="77"/>
        <v>2</v>
      </c>
      <c r="B679" s="19" t="str">
        <f t="shared" si="78"/>
        <v>4</v>
      </c>
      <c r="C679" s="19" t="str">
        <f t="shared" si="79"/>
        <v>1</v>
      </c>
      <c r="D679" s="19" t="str">
        <f t="shared" si="80"/>
        <v>8</v>
      </c>
      <c r="E679" s="19" t="str">
        <f t="shared" si="81"/>
        <v>03</v>
      </c>
      <c r="F679" s="19" t="str">
        <f t="shared" si="82"/>
        <v>3</v>
      </c>
      <c r="G679" s="19" t="str">
        <f t="shared" si="83"/>
        <v>0</v>
      </c>
      <c r="H679" s="15">
        <v>24180330</v>
      </c>
      <c r="I679" s="16" t="s">
        <v>1120</v>
      </c>
      <c r="J679" s="44" t="s">
        <v>563</v>
      </c>
      <c r="K679" s="16" t="s">
        <v>1121</v>
      </c>
      <c r="L679" s="16"/>
      <c r="M679" s="20" t="s">
        <v>22</v>
      </c>
    </row>
    <row r="680" spans="1:13" ht="60" hidden="1" x14ac:dyDescent="0.25">
      <c r="A680" s="18" t="str">
        <f t="shared" si="77"/>
        <v>2</v>
      </c>
      <c r="B680" s="19" t="str">
        <f t="shared" si="78"/>
        <v>4</v>
      </c>
      <c r="C680" s="19" t="str">
        <f t="shared" si="79"/>
        <v>1</v>
      </c>
      <c r="D680" s="19" t="str">
        <f t="shared" si="80"/>
        <v>8</v>
      </c>
      <c r="E680" s="19" t="str">
        <f t="shared" si="81"/>
        <v>03</v>
      </c>
      <c r="F680" s="19" t="str">
        <f t="shared" si="82"/>
        <v>4</v>
      </c>
      <c r="G680" s="19" t="str">
        <f t="shared" si="83"/>
        <v>0</v>
      </c>
      <c r="H680" s="15">
        <v>24180340</v>
      </c>
      <c r="I680" s="16" t="s">
        <v>1122</v>
      </c>
      <c r="J680" s="44" t="s">
        <v>563</v>
      </c>
      <c r="K680" s="16" t="s">
        <v>1123</v>
      </c>
      <c r="L680" s="16"/>
      <c r="M680" s="20" t="s">
        <v>22</v>
      </c>
    </row>
    <row r="681" spans="1:13" ht="60" hidden="1" x14ac:dyDescent="0.25">
      <c r="A681" s="18" t="str">
        <f t="shared" si="77"/>
        <v>2</v>
      </c>
      <c r="B681" s="19" t="str">
        <f t="shared" si="78"/>
        <v>4</v>
      </c>
      <c r="C681" s="19" t="str">
        <f t="shared" si="79"/>
        <v>1</v>
      </c>
      <c r="D681" s="19" t="str">
        <f t="shared" si="80"/>
        <v>8</v>
      </c>
      <c r="E681" s="19" t="str">
        <f t="shared" si="81"/>
        <v>03</v>
      </c>
      <c r="F681" s="19" t="str">
        <f t="shared" si="82"/>
        <v>5</v>
      </c>
      <c r="G681" s="19" t="str">
        <f t="shared" si="83"/>
        <v>0</v>
      </c>
      <c r="H681" s="15">
        <v>24180350</v>
      </c>
      <c r="I681" s="16" t="s">
        <v>1124</v>
      </c>
      <c r="J681" s="44" t="s">
        <v>563</v>
      </c>
      <c r="K681" s="16" t="s">
        <v>1125</v>
      </c>
      <c r="L681" s="16"/>
      <c r="M681" s="20" t="s">
        <v>22</v>
      </c>
    </row>
    <row r="682" spans="1:13" ht="60" hidden="1" x14ac:dyDescent="0.25">
      <c r="A682" s="18" t="str">
        <f t="shared" si="77"/>
        <v>2</v>
      </c>
      <c r="B682" s="19" t="str">
        <f t="shared" si="78"/>
        <v>4</v>
      </c>
      <c r="C682" s="19" t="str">
        <f t="shared" si="79"/>
        <v>1</v>
      </c>
      <c r="D682" s="19" t="str">
        <f t="shared" si="80"/>
        <v>8</v>
      </c>
      <c r="E682" s="19" t="str">
        <f t="shared" si="81"/>
        <v>03</v>
      </c>
      <c r="F682" s="19" t="str">
        <f t="shared" si="82"/>
        <v>9</v>
      </c>
      <c r="G682" s="19" t="str">
        <f t="shared" si="83"/>
        <v>0</v>
      </c>
      <c r="H682" s="15">
        <v>24180390</v>
      </c>
      <c r="I682" s="16" t="s">
        <v>1126</v>
      </c>
      <c r="J682" s="44" t="s">
        <v>563</v>
      </c>
      <c r="K682" s="16" t="s">
        <v>1127</v>
      </c>
      <c r="L682" s="16"/>
      <c r="M682" s="20" t="s">
        <v>22</v>
      </c>
    </row>
    <row r="683" spans="1:13" ht="45" hidden="1" x14ac:dyDescent="0.25">
      <c r="A683" s="18" t="str">
        <f t="shared" si="77"/>
        <v>2</v>
      </c>
      <c r="B683" s="19" t="str">
        <f t="shared" si="78"/>
        <v>4</v>
      </c>
      <c r="C683" s="19" t="str">
        <f t="shared" si="79"/>
        <v>1</v>
      </c>
      <c r="D683" s="19" t="str">
        <f t="shared" si="80"/>
        <v>1</v>
      </c>
      <c r="E683" s="19" t="str">
        <f t="shared" si="81"/>
        <v>98</v>
      </c>
      <c r="F683" s="19" t="str">
        <f t="shared" si="82"/>
        <v>0</v>
      </c>
      <c r="G683" s="19" t="str">
        <f t="shared" si="83"/>
        <v>0</v>
      </c>
      <c r="H683" s="15">
        <v>24119800</v>
      </c>
      <c r="I683" s="16" t="s">
        <v>1128</v>
      </c>
      <c r="J683" s="44" t="s">
        <v>563</v>
      </c>
      <c r="K683" s="16" t="s">
        <v>1129</v>
      </c>
      <c r="L683" s="16"/>
      <c r="M683" s="20" t="s">
        <v>22</v>
      </c>
    </row>
    <row r="684" spans="1:13" ht="60" hidden="1" x14ac:dyDescent="0.25">
      <c r="A684" s="18" t="str">
        <f t="shared" si="77"/>
        <v>2</v>
      </c>
      <c r="B684" s="19" t="str">
        <f t="shared" si="78"/>
        <v>4</v>
      </c>
      <c r="C684" s="19" t="str">
        <f t="shared" si="79"/>
        <v>1</v>
      </c>
      <c r="D684" s="19" t="str">
        <f t="shared" si="80"/>
        <v>8</v>
      </c>
      <c r="E684" s="19" t="str">
        <f t="shared" si="81"/>
        <v>04</v>
      </c>
      <c r="F684" s="19" t="str">
        <f t="shared" si="82"/>
        <v>0</v>
      </c>
      <c r="G684" s="19" t="str">
        <f t="shared" si="83"/>
        <v>0</v>
      </c>
      <c r="H684" s="15">
        <v>24180400</v>
      </c>
      <c r="I684" s="16" t="s">
        <v>1130</v>
      </c>
      <c r="J684" s="44" t="s">
        <v>563</v>
      </c>
      <c r="K684" s="16" t="s">
        <v>1131</v>
      </c>
      <c r="L684" s="16"/>
      <c r="M684" s="20" t="s">
        <v>22</v>
      </c>
    </row>
    <row r="685" spans="1:13" ht="60" hidden="1" x14ac:dyDescent="0.25">
      <c r="A685" s="18" t="str">
        <f t="shared" si="77"/>
        <v>2</v>
      </c>
      <c r="B685" s="19" t="str">
        <f t="shared" si="78"/>
        <v>4</v>
      </c>
      <c r="C685" s="19" t="str">
        <f t="shared" si="79"/>
        <v>1</v>
      </c>
      <c r="D685" s="19" t="str">
        <f t="shared" si="80"/>
        <v>8</v>
      </c>
      <c r="E685" s="19" t="str">
        <f t="shared" si="81"/>
        <v>04</v>
      </c>
      <c r="F685" s="19" t="str">
        <f t="shared" si="82"/>
        <v>1</v>
      </c>
      <c r="G685" s="19" t="str">
        <f t="shared" si="83"/>
        <v>0</v>
      </c>
      <c r="H685" s="15">
        <v>24180410</v>
      </c>
      <c r="I685" s="16" t="s">
        <v>1132</v>
      </c>
      <c r="J685" s="44" t="s">
        <v>563</v>
      </c>
      <c r="K685" s="16" t="s">
        <v>1133</v>
      </c>
      <c r="L685" s="16"/>
      <c r="M685" s="20" t="s">
        <v>22</v>
      </c>
    </row>
    <row r="686" spans="1:13" ht="60" hidden="1" x14ac:dyDescent="0.25">
      <c r="A686" s="18" t="str">
        <f t="shared" si="77"/>
        <v>2</v>
      </c>
      <c r="B686" s="19" t="str">
        <f t="shared" si="78"/>
        <v>4</v>
      </c>
      <c r="C686" s="19" t="str">
        <f t="shared" si="79"/>
        <v>1</v>
      </c>
      <c r="D686" s="19" t="str">
        <f t="shared" si="80"/>
        <v>8</v>
      </c>
      <c r="E686" s="19" t="str">
        <f t="shared" si="81"/>
        <v>04</v>
      </c>
      <c r="F686" s="19" t="str">
        <f t="shared" si="82"/>
        <v>2</v>
      </c>
      <c r="G686" s="19" t="str">
        <f t="shared" si="83"/>
        <v>0</v>
      </c>
      <c r="H686" s="15">
        <v>24180420</v>
      </c>
      <c r="I686" s="16" t="s">
        <v>1134</v>
      </c>
      <c r="J686" s="44" t="s">
        <v>563</v>
      </c>
      <c r="K686" s="16" t="s">
        <v>1135</v>
      </c>
      <c r="L686" s="16"/>
      <c r="M686" s="20" t="s">
        <v>22</v>
      </c>
    </row>
    <row r="687" spans="1:13" ht="45" hidden="1" x14ac:dyDescent="0.25">
      <c r="A687" s="18" t="str">
        <f t="shared" si="77"/>
        <v>2</v>
      </c>
      <c r="B687" s="19" t="str">
        <f t="shared" si="78"/>
        <v>4</v>
      </c>
      <c r="C687" s="19" t="str">
        <f t="shared" si="79"/>
        <v>1</v>
      </c>
      <c r="D687" s="19" t="str">
        <f t="shared" si="80"/>
        <v>8</v>
      </c>
      <c r="E687" s="19" t="str">
        <f t="shared" si="81"/>
        <v>04</v>
      </c>
      <c r="F687" s="19" t="str">
        <f t="shared" si="82"/>
        <v>3</v>
      </c>
      <c r="G687" s="19" t="str">
        <f t="shared" si="83"/>
        <v>0</v>
      </c>
      <c r="H687" s="15">
        <v>24180430</v>
      </c>
      <c r="I687" s="16" t="s">
        <v>1136</v>
      </c>
      <c r="J687" s="44" t="s">
        <v>563</v>
      </c>
      <c r="K687" s="16" t="s">
        <v>1137</v>
      </c>
      <c r="L687" s="16"/>
      <c r="M687" s="20" t="s">
        <v>22</v>
      </c>
    </row>
    <row r="688" spans="1:13" ht="60" hidden="1" x14ac:dyDescent="0.25">
      <c r="A688" s="18" t="str">
        <f t="shared" si="77"/>
        <v>2</v>
      </c>
      <c r="B688" s="19" t="str">
        <f t="shared" si="78"/>
        <v>4</v>
      </c>
      <c r="C688" s="19" t="str">
        <f t="shared" si="79"/>
        <v>1</v>
      </c>
      <c r="D688" s="19" t="str">
        <f t="shared" si="80"/>
        <v>8</v>
      </c>
      <c r="E688" s="19" t="str">
        <f t="shared" si="81"/>
        <v>04</v>
      </c>
      <c r="F688" s="19" t="str">
        <f t="shared" si="82"/>
        <v>4</v>
      </c>
      <c r="G688" s="19" t="str">
        <f t="shared" si="83"/>
        <v>0</v>
      </c>
      <c r="H688" s="15">
        <v>24180440</v>
      </c>
      <c r="I688" s="16" t="s">
        <v>1138</v>
      </c>
      <c r="J688" s="44" t="s">
        <v>563</v>
      </c>
      <c r="K688" s="16" t="s">
        <v>1139</v>
      </c>
      <c r="L688" s="16"/>
      <c r="M688" s="20" t="s">
        <v>22</v>
      </c>
    </row>
    <row r="689" spans="1:13" ht="45" hidden="1" x14ac:dyDescent="0.25">
      <c r="A689" s="18" t="str">
        <f t="shared" si="77"/>
        <v>2</v>
      </c>
      <c r="B689" s="19" t="str">
        <f t="shared" si="78"/>
        <v>4</v>
      </c>
      <c r="C689" s="19" t="str">
        <f t="shared" si="79"/>
        <v>1</v>
      </c>
      <c r="D689" s="19" t="str">
        <f t="shared" si="80"/>
        <v>8</v>
      </c>
      <c r="E689" s="19" t="str">
        <f t="shared" si="81"/>
        <v>04</v>
      </c>
      <c r="F689" s="19" t="str">
        <f t="shared" si="82"/>
        <v>5</v>
      </c>
      <c r="G689" s="19" t="str">
        <f t="shared" si="83"/>
        <v>0</v>
      </c>
      <c r="H689" s="15">
        <v>24180450</v>
      </c>
      <c r="I689" s="16" t="s">
        <v>1140</v>
      </c>
      <c r="J689" s="44" t="s">
        <v>563</v>
      </c>
      <c r="K689" s="16" t="s">
        <v>1141</v>
      </c>
      <c r="L689" s="16"/>
      <c r="M689" s="20" t="s">
        <v>22</v>
      </c>
    </row>
    <row r="690" spans="1:13" ht="45" hidden="1" x14ac:dyDescent="0.25">
      <c r="A690" s="18" t="str">
        <f t="shared" si="77"/>
        <v>2</v>
      </c>
      <c r="B690" s="19" t="str">
        <f t="shared" si="78"/>
        <v>4</v>
      </c>
      <c r="C690" s="19" t="str">
        <f t="shared" si="79"/>
        <v>1</v>
      </c>
      <c r="D690" s="19" t="str">
        <f t="shared" si="80"/>
        <v>8</v>
      </c>
      <c r="E690" s="19" t="str">
        <f t="shared" si="81"/>
        <v>04</v>
      </c>
      <c r="F690" s="19" t="str">
        <f t="shared" si="82"/>
        <v>6</v>
      </c>
      <c r="G690" s="19" t="str">
        <f t="shared" si="83"/>
        <v>0</v>
      </c>
      <c r="H690" s="15">
        <v>24180460</v>
      </c>
      <c r="I690" s="16" t="s">
        <v>1142</v>
      </c>
      <c r="J690" s="44" t="s">
        <v>563</v>
      </c>
      <c r="K690" s="16" t="s">
        <v>1143</v>
      </c>
      <c r="L690" s="16"/>
      <c r="M690" s="20" t="s">
        <v>22</v>
      </c>
    </row>
    <row r="691" spans="1:13" ht="45" hidden="1" x14ac:dyDescent="0.25">
      <c r="A691" s="18" t="str">
        <f t="shared" si="77"/>
        <v>2</v>
      </c>
      <c r="B691" s="19" t="str">
        <f t="shared" si="78"/>
        <v>4</v>
      </c>
      <c r="C691" s="19" t="str">
        <f t="shared" si="79"/>
        <v>1</v>
      </c>
      <c r="D691" s="19" t="str">
        <f t="shared" si="80"/>
        <v>8</v>
      </c>
      <c r="E691" s="19" t="str">
        <f t="shared" si="81"/>
        <v>04</v>
      </c>
      <c r="F691" s="19" t="str">
        <f t="shared" si="82"/>
        <v>9</v>
      </c>
      <c r="G691" s="19" t="str">
        <f t="shared" si="83"/>
        <v>0</v>
      </c>
      <c r="H691" s="15">
        <v>24180490</v>
      </c>
      <c r="I691" s="16" t="s">
        <v>1142</v>
      </c>
      <c r="J691" s="44" t="s">
        <v>563</v>
      </c>
      <c r="K691" s="16" t="s">
        <v>1144</v>
      </c>
      <c r="L691" s="16"/>
      <c r="M691" s="20" t="s">
        <v>22</v>
      </c>
    </row>
    <row r="692" spans="1:13" ht="30" hidden="1" x14ac:dyDescent="0.25">
      <c r="A692" s="18" t="str">
        <f t="shared" si="77"/>
        <v>2</v>
      </c>
      <c r="B692" s="19" t="str">
        <f t="shared" si="78"/>
        <v>4</v>
      </c>
      <c r="C692" s="19" t="str">
        <f t="shared" si="79"/>
        <v>1</v>
      </c>
      <c r="D692" s="19" t="str">
        <f t="shared" si="80"/>
        <v>8</v>
      </c>
      <c r="E692" s="19" t="str">
        <f t="shared" si="81"/>
        <v>05</v>
      </c>
      <c r="F692" s="19" t="str">
        <f t="shared" si="82"/>
        <v>0</v>
      </c>
      <c r="G692" s="19" t="str">
        <f t="shared" si="83"/>
        <v>0</v>
      </c>
      <c r="H692" s="15">
        <v>24180500</v>
      </c>
      <c r="I692" s="16" t="s">
        <v>1145</v>
      </c>
      <c r="J692" s="44" t="s">
        <v>563</v>
      </c>
      <c r="K692" s="16" t="s">
        <v>1146</v>
      </c>
      <c r="L692" s="16"/>
      <c r="M692" s="20" t="s">
        <v>22</v>
      </c>
    </row>
    <row r="693" spans="1:13" ht="45" hidden="1" x14ac:dyDescent="0.25">
      <c r="A693" s="18" t="str">
        <f t="shared" si="77"/>
        <v>2</v>
      </c>
      <c r="B693" s="19" t="str">
        <f t="shared" si="78"/>
        <v>4</v>
      </c>
      <c r="C693" s="19" t="str">
        <f t="shared" si="79"/>
        <v>1</v>
      </c>
      <c r="D693" s="19" t="str">
        <f t="shared" si="80"/>
        <v>8</v>
      </c>
      <c r="E693" s="19" t="str">
        <f t="shared" si="81"/>
        <v>05</v>
      </c>
      <c r="F693" s="19" t="str">
        <f t="shared" si="82"/>
        <v>1</v>
      </c>
      <c r="G693" s="19" t="str">
        <f t="shared" si="83"/>
        <v>0</v>
      </c>
      <c r="H693" s="15">
        <v>24180510</v>
      </c>
      <c r="I693" s="16" t="s">
        <v>1147</v>
      </c>
      <c r="J693" s="44" t="s">
        <v>563</v>
      </c>
      <c r="K693" s="16" t="s">
        <v>1148</v>
      </c>
      <c r="L693" s="16" t="s">
        <v>655</v>
      </c>
      <c r="M693" s="20" t="s">
        <v>22</v>
      </c>
    </row>
    <row r="694" spans="1:13" ht="60" hidden="1" x14ac:dyDescent="0.25">
      <c r="A694" s="18" t="str">
        <f t="shared" si="77"/>
        <v>2</v>
      </c>
      <c r="B694" s="19" t="str">
        <f t="shared" si="78"/>
        <v>4</v>
      </c>
      <c r="C694" s="19" t="str">
        <f t="shared" si="79"/>
        <v>1</v>
      </c>
      <c r="D694" s="19" t="str">
        <f t="shared" si="80"/>
        <v>8</v>
      </c>
      <c r="E694" s="19" t="str">
        <f t="shared" si="81"/>
        <v>05</v>
      </c>
      <c r="F694" s="19" t="str">
        <f t="shared" si="82"/>
        <v>2</v>
      </c>
      <c r="G694" s="19" t="str">
        <f t="shared" si="83"/>
        <v>0</v>
      </c>
      <c r="H694" s="15">
        <v>24180520</v>
      </c>
      <c r="I694" s="16" t="s">
        <v>1149</v>
      </c>
      <c r="J694" s="44" t="s">
        <v>563</v>
      </c>
      <c r="K694" s="16" t="s">
        <v>1150</v>
      </c>
      <c r="L694" s="16" t="s">
        <v>655</v>
      </c>
      <c r="M694" s="20" t="s">
        <v>22</v>
      </c>
    </row>
    <row r="695" spans="1:13" ht="45" hidden="1" x14ac:dyDescent="0.25">
      <c r="A695" s="18" t="str">
        <f t="shared" si="77"/>
        <v>2</v>
      </c>
      <c r="B695" s="19" t="str">
        <f t="shared" si="78"/>
        <v>4</v>
      </c>
      <c r="C695" s="19" t="str">
        <f t="shared" si="79"/>
        <v>1</v>
      </c>
      <c r="D695" s="19" t="str">
        <f t="shared" si="80"/>
        <v>8</v>
      </c>
      <c r="E695" s="19" t="str">
        <f t="shared" si="81"/>
        <v>05</v>
      </c>
      <c r="F695" s="19" t="str">
        <f t="shared" si="82"/>
        <v>9</v>
      </c>
      <c r="G695" s="19" t="str">
        <f t="shared" si="83"/>
        <v>0</v>
      </c>
      <c r="H695" s="15">
        <v>24180590</v>
      </c>
      <c r="I695" s="16" t="s">
        <v>1151</v>
      </c>
      <c r="J695" s="44" t="s">
        <v>563</v>
      </c>
      <c r="K695" s="16" t="s">
        <v>1152</v>
      </c>
      <c r="L695" s="16" t="s">
        <v>655</v>
      </c>
      <c r="M695" s="20" t="s">
        <v>22</v>
      </c>
    </row>
    <row r="696" spans="1:13" ht="45" hidden="1" x14ac:dyDescent="0.25">
      <c r="A696" s="18" t="str">
        <f t="shared" si="77"/>
        <v>2</v>
      </c>
      <c r="B696" s="19" t="str">
        <f t="shared" si="78"/>
        <v>4</v>
      </c>
      <c r="C696" s="19" t="str">
        <f t="shared" si="79"/>
        <v>1</v>
      </c>
      <c r="D696" s="19" t="str">
        <f t="shared" si="80"/>
        <v>8</v>
      </c>
      <c r="E696" s="19" t="str">
        <f t="shared" si="81"/>
        <v>08</v>
      </c>
      <c r="F696" s="19" t="str">
        <f t="shared" si="82"/>
        <v>0</v>
      </c>
      <c r="G696" s="19" t="str">
        <f t="shared" si="83"/>
        <v>0</v>
      </c>
      <c r="H696" s="15">
        <v>24180800</v>
      </c>
      <c r="I696" s="16" t="s">
        <v>1153</v>
      </c>
      <c r="J696" s="44" t="s">
        <v>563</v>
      </c>
      <c r="K696" s="16" t="s">
        <v>1154</v>
      </c>
      <c r="L696" s="16" t="s">
        <v>1155</v>
      </c>
      <c r="M696" s="20" t="s">
        <v>22</v>
      </c>
    </row>
    <row r="697" spans="1:13" ht="45" hidden="1" x14ac:dyDescent="0.25">
      <c r="A697" s="18" t="str">
        <f t="shared" si="77"/>
        <v>2</v>
      </c>
      <c r="B697" s="19" t="str">
        <f t="shared" si="78"/>
        <v>4</v>
      </c>
      <c r="C697" s="19" t="str">
        <f t="shared" si="79"/>
        <v>1</v>
      </c>
      <c r="D697" s="19" t="str">
        <f t="shared" si="80"/>
        <v>8</v>
      </c>
      <c r="E697" s="19" t="str">
        <f t="shared" si="81"/>
        <v>08</v>
      </c>
      <c r="F697" s="19" t="str">
        <f t="shared" si="82"/>
        <v>1</v>
      </c>
      <c r="G697" s="19" t="str">
        <f t="shared" si="83"/>
        <v>0</v>
      </c>
      <c r="H697" s="15">
        <v>24180810</v>
      </c>
      <c r="I697" s="16" t="s">
        <v>1153</v>
      </c>
      <c r="J697" s="44" t="s">
        <v>563</v>
      </c>
      <c r="K697" s="16" t="s">
        <v>1154</v>
      </c>
      <c r="L697" s="16" t="s">
        <v>1155</v>
      </c>
      <c r="M697" s="20" t="s">
        <v>22</v>
      </c>
    </row>
    <row r="698" spans="1:13" ht="45" hidden="1" x14ac:dyDescent="0.25">
      <c r="A698" s="51" t="str">
        <f t="shared" si="77"/>
        <v>2</v>
      </c>
      <c r="B698" s="52" t="str">
        <f t="shared" si="78"/>
        <v>4</v>
      </c>
      <c r="C698" s="52" t="str">
        <f t="shared" si="79"/>
        <v>1</v>
      </c>
      <c r="D698" s="52" t="str">
        <f t="shared" si="80"/>
        <v>4</v>
      </c>
      <c r="E698" s="52" t="str">
        <f t="shared" si="81"/>
        <v>01</v>
      </c>
      <c r="F698" s="52" t="str">
        <f t="shared" si="82"/>
        <v>0</v>
      </c>
      <c r="G698" s="52" t="str">
        <f t="shared" si="83"/>
        <v>0</v>
      </c>
      <c r="H698" s="48">
        <v>24140100</v>
      </c>
      <c r="I698" s="49" t="s">
        <v>1156</v>
      </c>
      <c r="J698" s="50" t="s">
        <v>53</v>
      </c>
      <c r="K698" s="49" t="s">
        <v>1157</v>
      </c>
      <c r="L698" s="49"/>
      <c r="M698" s="53" t="s">
        <v>22</v>
      </c>
    </row>
    <row r="699" spans="1:13" ht="75" hidden="1" x14ac:dyDescent="0.25">
      <c r="A699" s="18" t="str">
        <f t="shared" si="77"/>
        <v>2</v>
      </c>
      <c r="B699" s="19" t="str">
        <f t="shared" si="78"/>
        <v>4</v>
      </c>
      <c r="C699" s="19" t="str">
        <f t="shared" si="79"/>
        <v>1</v>
      </c>
      <c r="D699" s="19" t="str">
        <f t="shared" si="80"/>
        <v>8</v>
      </c>
      <c r="E699" s="19" t="str">
        <f t="shared" si="81"/>
        <v>10</v>
      </c>
      <c r="F699" s="19" t="str">
        <f t="shared" si="82"/>
        <v>0</v>
      </c>
      <c r="G699" s="19" t="str">
        <f t="shared" si="83"/>
        <v>0</v>
      </c>
      <c r="H699" s="15">
        <v>24181000</v>
      </c>
      <c r="I699" s="16" t="s">
        <v>1158</v>
      </c>
      <c r="J699" s="44" t="s">
        <v>563</v>
      </c>
      <c r="K699" s="16" t="s">
        <v>1159</v>
      </c>
      <c r="L699" s="16"/>
      <c r="M699" s="20" t="s">
        <v>22</v>
      </c>
    </row>
    <row r="700" spans="1:13" ht="45" hidden="1" x14ac:dyDescent="0.25">
      <c r="A700" s="18" t="str">
        <f t="shared" si="77"/>
        <v>2</v>
      </c>
      <c r="B700" s="19" t="str">
        <f t="shared" si="78"/>
        <v>4</v>
      </c>
      <c r="C700" s="19" t="str">
        <f t="shared" si="79"/>
        <v>1</v>
      </c>
      <c r="D700" s="19" t="str">
        <f t="shared" si="80"/>
        <v>8</v>
      </c>
      <c r="E700" s="19" t="str">
        <f t="shared" si="81"/>
        <v>10</v>
      </c>
      <c r="F700" s="19" t="str">
        <f t="shared" si="82"/>
        <v>1</v>
      </c>
      <c r="G700" s="19" t="str">
        <f t="shared" si="83"/>
        <v>0</v>
      </c>
      <c r="H700" s="15">
        <v>24181010</v>
      </c>
      <c r="I700" s="16" t="s">
        <v>1160</v>
      </c>
      <c r="J700" s="44" t="s">
        <v>563</v>
      </c>
      <c r="K700" s="16" t="s">
        <v>1157</v>
      </c>
      <c r="L700" s="16"/>
      <c r="M700" s="20" t="s">
        <v>22</v>
      </c>
    </row>
    <row r="701" spans="1:13" ht="45" hidden="1" x14ac:dyDescent="0.25">
      <c r="A701" s="18" t="str">
        <f t="shared" si="77"/>
        <v>2</v>
      </c>
      <c r="B701" s="19" t="str">
        <f t="shared" si="78"/>
        <v>4</v>
      </c>
      <c r="C701" s="19" t="str">
        <f t="shared" si="79"/>
        <v>1</v>
      </c>
      <c r="D701" s="19" t="str">
        <f t="shared" si="80"/>
        <v>8</v>
      </c>
      <c r="E701" s="19" t="str">
        <f t="shared" si="81"/>
        <v>10</v>
      </c>
      <c r="F701" s="19" t="str">
        <f t="shared" si="82"/>
        <v>2</v>
      </c>
      <c r="G701" s="19" t="str">
        <f t="shared" si="83"/>
        <v>0</v>
      </c>
      <c r="H701" s="15">
        <v>24181020</v>
      </c>
      <c r="I701" s="16" t="s">
        <v>1161</v>
      </c>
      <c r="J701" s="44" t="s">
        <v>563</v>
      </c>
      <c r="K701" s="16" t="s">
        <v>1162</v>
      </c>
      <c r="L701" s="16"/>
      <c r="M701" s="20" t="s">
        <v>22</v>
      </c>
    </row>
    <row r="702" spans="1:13" ht="45" hidden="1" x14ac:dyDescent="0.25">
      <c r="A702" s="18" t="str">
        <f t="shared" si="77"/>
        <v>2</v>
      </c>
      <c r="B702" s="19" t="str">
        <f t="shared" si="78"/>
        <v>4</v>
      </c>
      <c r="C702" s="19" t="str">
        <f t="shared" si="79"/>
        <v>1</v>
      </c>
      <c r="D702" s="19" t="str">
        <f t="shared" si="80"/>
        <v>8</v>
      </c>
      <c r="E702" s="19" t="str">
        <f t="shared" si="81"/>
        <v>10</v>
      </c>
      <c r="F702" s="19" t="str">
        <f t="shared" si="82"/>
        <v>5</v>
      </c>
      <c r="G702" s="19" t="str">
        <f t="shared" si="83"/>
        <v>0</v>
      </c>
      <c r="H702" s="15">
        <v>24181050</v>
      </c>
      <c r="I702" s="16" t="s">
        <v>1163</v>
      </c>
      <c r="J702" s="44" t="s">
        <v>563</v>
      </c>
      <c r="K702" s="16" t="s">
        <v>1164</v>
      </c>
      <c r="L702" s="16"/>
      <c r="M702" s="20" t="s">
        <v>22</v>
      </c>
    </row>
    <row r="703" spans="1:13" ht="90" hidden="1" x14ac:dyDescent="0.25">
      <c r="A703" s="18" t="str">
        <f t="shared" si="77"/>
        <v>2</v>
      </c>
      <c r="B703" s="19" t="str">
        <f t="shared" si="78"/>
        <v>4</v>
      </c>
      <c r="C703" s="19" t="str">
        <f t="shared" si="79"/>
        <v>1</v>
      </c>
      <c r="D703" s="19" t="str">
        <f t="shared" si="80"/>
        <v>8</v>
      </c>
      <c r="E703" s="19" t="str">
        <f t="shared" si="81"/>
        <v>10</v>
      </c>
      <c r="F703" s="19" t="str">
        <f t="shared" si="82"/>
        <v>6</v>
      </c>
      <c r="G703" s="19" t="str">
        <f t="shared" si="83"/>
        <v>0</v>
      </c>
      <c r="H703" s="15">
        <v>24181060</v>
      </c>
      <c r="I703" s="16" t="s">
        <v>1165</v>
      </c>
      <c r="J703" s="44" t="s">
        <v>563</v>
      </c>
      <c r="K703" s="16" t="s">
        <v>1166</v>
      </c>
      <c r="L703" s="16"/>
      <c r="M703" s="20" t="s">
        <v>22</v>
      </c>
    </row>
    <row r="704" spans="1:13" ht="90" hidden="1" x14ac:dyDescent="0.25">
      <c r="A704" s="18" t="str">
        <f t="shared" si="77"/>
        <v>2</v>
      </c>
      <c r="B704" s="19" t="str">
        <f t="shared" si="78"/>
        <v>4</v>
      </c>
      <c r="C704" s="19" t="str">
        <f t="shared" si="79"/>
        <v>1</v>
      </c>
      <c r="D704" s="19" t="str">
        <f t="shared" si="80"/>
        <v>8</v>
      </c>
      <c r="E704" s="19" t="str">
        <f t="shared" si="81"/>
        <v>10</v>
      </c>
      <c r="F704" s="19" t="str">
        <f t="shared" si="82"/>
        <v>7</v>
      </c>
      <c r="G704" s="19" t="str">
        <f t="shared" si="83"/>
        <v>0</v>
      </c>
      <c r="H704" s="15">
        <v>24181070</v>
      </c>
      <c r="I704" s="16" t="s">
        <v>1167</v>
      </c>
      <c r="J704" s="44" t="s">
        <v>563</v>
      </c>
      <c r="K704" s="16" t="s">
        <v>1168</v>
      </c>
      <c r="L704" s="16"/>
      <c r="M704" s="20" t="s">
        <v>22</v>
      </c>
    </row>
    <row r="705" spans="1:13" ht="135.75" hidden="1" customHeight="1" x14ac:dyDescent="0.25">
      <c r="A705" s="18" t="str">
        <f t="shared" si="77"/>
        <v>2</v>
      </c>
      <c r="B705" s="19" t="str">
        <f t="shared" si="78"/>
        <v>4</v>
      </c>
      <c r="C705" s="19" t="str">
        <f t="shared" si="79"/>
        <v>1</v>
      </c>
      <c r="D705" s="19" t="str">
        <f t="shared" si="80"/>
        <v>8</v>
      </c>
      <c r="E705" s="19" t="str">
        <f t="shared" si="81"/>
        <v>10</v>
      </c>
      <c r="F705" s="19" t="str">
        <f t="shared" si="82"/>
        <v>9</v>
      </c>
      <c r="G705" s="19" t="str">
        <f t="shared" si="83"/>
        <v>0</v>
      </c>
      <c r="H705" s="15">
        <v>24181090</v>
      </c>
      <c r="I705" s="16" t="s">
        <v>1169</v>
      </c>
      <c r="J705" s="44" t="s">
        <v>563</v>
      </c>
      <c r="K705" s="16" t="s">
        <v>1170</v>
      </c>
      <c r="L705" s="16"/>
      <c r="M705" s="20" t="s">
        <v>22</v>
      </c>
    </row>
    <row r="706" spans="1:13" ht="45" hidden="1" x14ac:dyDescent="0.25">
      <c r="A706" s="18" t="str">
        <f t="shared" si="77"/>
        <v>2</v>
      </c>
      <c r="B706" s="19" t="str">
        <f t="shared" si="78"/>
        <v>4</v>
      </c>
      <c r="C706" s="19" t="str">
        <f t="shared" si="79"/>
        <v>1</v>
      </c>
      <c r="D706" s="19" t="str">
        <f t="shared" si="80"/>
        <v>8</v>
      </c>
      <c r="E706" s="19" t="str">
        <f t="shared" si="81"/>
        <v>12</v>
      </c>
      <c r="F706" s="19" t="str">
        <f t="shared" si="82"/>
        <v>0</v>
      </c>
      <c r="G706" s="19" t="str">
        <f t="shared" si="83"/>
        <v>0</v>
      </c>
      <c r="H706" s="15">
        <v>24181200</v>
      </c>
      <c r="I706" s="16" t="s">
        <v>1171</v>
      </c>
      <c r="J706" s="44" t="s">
        <v>563</v>
      </c>
      <c r="K706" s="16" t="s">
        <v>1172</v>
      </c>
      <c r="L706" s="16"/>
      <c r="M706" s="20" t="s">
        <v>22</v>
      </c>
    </row>
    <row r="707" spans="1:13" ht="45" hidden="1" x14ac:dyDescent="0.25">
      <c r="A707" s="18" t="str">
        <f t="shared" si="77"/>
        <v>2</v>
      </c>
      <c r="B707" s="19" t="str">
        <f t="shared" si="78"/>
        <v>4</v>
      </c>
      <c r="C707" s="19" t="str">
        <f t="shared" si="79"/>
        <v>1</v>
      </c>
      <c r="D707" s="19" t="str">
        <f t="shared" si="80"/>
        <v>8</v>
      </c>
      <c r="E707" s="19" t="str">
        <f t="shared" si="81"/>
        <v>12</v>
      </c>
      <c r="F707" s="19" t="str">
        <f t="shared" si="82"/>
        <v>1</v>
      </c>
      <c r="G707" s="19" t="str">
        <f t="shared" si="83"/>
        <v>0</v>
      </c>
      <c r="H707" s="15">
        <v>24181210</v>
      </c>
      <c r="I707" s="16" t="s">
        <v>1171</v>
      </c>
      <c r="J707" s="44" t="s">
        <v>563</v>
      </c>
      <c r="K707" s="16" t="s">
        <v>1172</v>
      </c>
      <c r="L707" s="16"/>
      <c r="M707" s="20" t="s">
        <v>22</v>
      </c>
    </row>
    <row r="708" spans="1:13" ht="75" hidden="1" x14ac:dyDescent="0.25">
      <c r="A708" s="18" t="str">
        <f t="shared" si="77"/>
        <v>2</v>
      </c>
      <c r="B708" s="19" t="str">
        <f t="shared" si="78"/>
        <v>4</v>
      </c>
      <c r="C708" s="19" t="str">
        <f t="shared" si="79"/>
        <v>1</v>
      </c>
      <c r="D708" s="19" t="str">
        <f t="shared" si="80"/>
        <v>8</v>
      </c>
      <c r="E708" s="19" t="str">
        <f t="shared" si="81"/>
        <v>99</v>
      </c>
      <c r="F708" s="19" t="str">
        <f t="shared" si="82"/>
        <v>0</v>
      </c>
      <c r="G708" s="19" t="str">
        <f t="shared" si="83"/>
        <v>0</v>
      </c>
      <c r="H708" s="15">
        <v>24189900</v>
      </c>
      <c r="I708" s="16" t="s">
        <v>1173</v>
      </c>
      <c r="J708" s="44" t="s">
        <v>563</v>
      </c>
      <c r="K708" s="16" t="s">
        <v>1174</v>
      </c>
      <c r="L708" s="16"/>
      <c r="M708" s="20" t="s">
        <v>22</v>
      </c>
    </row>
    <row r="709" spans="1:13" ht="75" hidden="1" x14ac:dyDescent="0.25">
      <c r="A709" s="18" t="str">
        <f t="shared" si="77"/>
        <v>2</v>
      </c>
      <c r="B709" s="19" t="str">
        <f t="shared" si="78"/>
        <v>4</v>
      </c>
      <c r="C709" s="19" t="str">
        <f t="shared" si="79"/>
        <v>1</v>
      </c>
      <c r="D709" s="19" t="str">
        <f t="shared" si="80"/>
        <v>8</v>
      </c>
      <c r="E709" s="19" t="str">
        <f t="shared" si="81"/>
        <v>99</v>
      </c>
      <c r="F709" s="19" t="str">
        <f t="shared" si="82"/>
        <v>1</v>
      </c>
      <c r="G709" s="19" t="str">
        <f t="shared" si="83"/>
        <v>0</v>
      </c>
      <c r="H709" s="15">
        <v>24189910</v>
      </c>
      <c r="I709" s="16" t="s">
        <v>1173</v>
      </c>
      <c r="J709" s="44" t="s">
        <v>563</v>
      </c>
      <c r="K709" s="16" t="s">
        <v>1174</v>
      </c>
      <c r="L709" s="16"/>
      <c r="M709" s="20" t="s">
        <v>22</v>
      </c>
    </row>
    <row r="710" spans="1:13" ht="60" hidden="1" x14ac:dyDescent="0.25">
      <c r="A710" s="18" t="str">
        <f t="shared" si="77"/>
        <v>2</v>
      </c>
      <c r="B710" s="19" t="str">
        <f t="shared" si="78"/>
        <v>4</v>
      </c>
      <c r="C710" s="19" t="str">
        <f t="shared" si="79"/>
        <v>2</v>
      </c>
      <c r="D710" s="19" t="str">
        <f t="shared" si="80"/>
        <v>0</v>
      </c>
      <c r="E710" s="19" t="str">
        <f t="shared" si="81"/>
        <v>00</v>
      </c>
      <c r="F710" s="19" t="str">
        <f t="shared" si="82"/>
        <v>1</v>
      </c>
      <c r="G710" s="19" t="str">
        <f t="shared" si="83"/>
        <v>0</v>
      </c>
      <c r="H710" s="15">
        <v>24200010</v>
      </c>
      <c r="I710" s="16" t="s">
        <v>379</v>
      </c>
      <c r="J710" s="44" t="s">
        <v>53</v>
      </c>
      <c r="K710" s="16" t="s">
        <v>1175</v>
      </c>
      <c r="L710" s="16"/>
      <c r="M710" s="20" t="s">
        <v>22</v>
      </c>
    </row>
    <row r="711" spans="1:13" ht="45" hidden="1" x14ac:dyDescent="0.25">
      <c r="A711" s="18" t="str">
        <f t="shared" si="77"/>
        <v>2</v>
      </c>
      <c r="B711" s="19" t="str">
        <f t="shared" si="78"/>
        <v>4</v>
      </c>
      <c r="C711" s="19" t="str">
        <f t="shared" si="79"/>
        <v>2</v>
      </c>
      <c r="D711" s="19" t="str">
        <f t="shared" si="80"/>
        <v>8</v>
      </c>
      <c r="E711" s="19" t="str">
        <f t="shared" si="81"/>
        <v>00</v>
      </c>
      <c r="F711" s="19" t="str">
        <f t="shared" si="82"/>
        <v>0</v>
      </c>
      <c r="G711" s="19" t="str">
        <f t="shared" si="83"/>
        <v>0</v>
      </c>
      <c r="H711" s="15">
        <v>24280000</v>
      </c>
      <c r="I711" s="16" t="s">
        <v>1176</v>
      </c>
      <c r="J711" s="44" t="s">
        <v>45</v>
      </c>
      <c r="K711" s="16" t="s">
        <v>1177</v>
      </c>
      <c r="L711" s="16"/>
      <c r="M711" s="20" t="s">
        <v>22</v>
      </c>
    </row>
    <row r="712" spans="1:13" ht="45" hidden="1" x14ac:dyDescent="0.25">
      <c r="A712" s="18" t="str">
        <f t="shared" si="77"/>
        <v>2</v>
      </c>
      <c r="B712" s="19" t="str">
        <f t="shared" si="78"/>
        <v>4</v>
      </c>
      <c r="C712" s="19" t="str">
        <f t="shared" si="79"/>
        <v>2</v>
      </c>
      <c r="D712" s="19" t="str">
        <f t="shared" si="80"/>
        <v>8</v>
      </c>
      <c r="E712" s="19" t="str">
        <f t="shared" si="81"/>
        <v>01</v>
      </c>
      <c r="F712" s="19" t="str">
        <f t="shared" si="82"/>
        <v>0</v>
      </c>
      <c r="G712" s="19" t="str">
        <f t="shared" si="83"/>
        <v>0</v>
      </c>
      <c r="H712" s="15">
        <v>24280100</v>
      </c>
      <c r="I712" s="16" t="s">
        <v>1178</v>
      </c>
      <c r="J712" s="44" t="s">
        <v>563</v>
      </c>
      <c r="K712" s="16" t="s">
        <v>1179</v>
      </c>
      <c r="L712" s="16"/>
      <c r="M712" s="20" t="s">
        <v>22</v>
      </c>
    </row>
    <row r="713" spans="1:13" ht="45" hidden="1" x14ac:dyDescent="0.25">
      <c r="A713" s="18" t="str">
        <f t="shared" si="77"/>
        <v>2</v>
      </c>
      <c r="B713" s="19" t="str">
        <f t="shared" si="78"/>
        <v>4</v>
      </c>
      <c r="C713" s="19" t="str">
        <f t="shared" si="79"/>
        <v>2</v>
      </c>
      <c r="D713" s="19" t="str">
        <f t="shared" si="80"/>
        <v>8</v>
      </c>
      <c r="E713" s="19" t="str">
        <f t="shared" si="81"/>
        <v>01</v>
      </c>
      <c r="F713" s="19" t="str">
        <f t="shared" si="82"/>
        <v>1</v>
      </c>
      <c r="G713" s="19" t="str">
        <f t="shared" si="83"/>
        <v>0</v>
      </c>
      <c r="H713" s="15">
        <v>24280110</v>
      </c>
      <c r="I713" s="16" t="s">
        <v>1178</v>
      </c>
      <c r="J713" s="44" t="s">
        <v>563</v>
      </c>
      <c r="K713" s="16" t="s">
        <v>1180</v>
      </c>
      <c r="L713" s="16"/>
      <c r="M713" s="20" t="s">
        <v>22</v>
      </c>
    </row>
    <row r="714" spans="1:13" ht="60" hidden="1" x14ac:dyDescent="0.25">
      <c r="A714" s="18" t="str">
        <f t="shared" si="77"/>
        <v>2</v>
      </c>
      <c r="B714" s="19" t="str">
        <f t="shared" si="78"/>
        <v>4</v>
      </c>
      <c r="C714" s="19" t="str">
        <f t="shared" si="79"/>
        <v>2</v>
      </c>
      <c r="D714" s="19" t="str">
        <f t="shared" si="80"/>
        <v>8</v>
      </c>
      <c r="E714" s="19" t="str">
        <f t="shared" si="81"/>
        <v>03</v>
      </c>
      <c r="F714" s="19" t="str">
        <f t="shared" si="82"/>
        <v>0</v>
      </c>
      <c r="G714" s="19" t="str">
        <f t="shared" si="83"/>
        <v>0</v>
      </c>
      <c r="H714" s="15">
        <v>24280300</v>
      </c>
      <c r="I714" s="16" t="s">
        <v>1181</v>
      </c>
      <c r="J714" s="44" t="s">
        <v>563</v>
      </c>
      <c r="K714" s="16" t="s">
        <v>1182</v>
      </c>
      <c r="L714" s="16"/>
      <c r="M714" s="20" t="s">
        <v>22</v>
      </c>
    </row>
    <row r="715" spans="1:13" ht="60" hidden="1" x14ac:dyDescent="0.25">
      <c r="A715" s="18" t="str">
        <f t="shared" si="77"/>
        <v>2</v>
      </c>
      <c r="B715" s="19" t="str">
        <f t="shared" si="78"/>
        <v>4</v>
      </c>
      <c r="C715" s="19" t="str">
        <f t="shared" si="79"/>
        <v>2</v>
      </c>
      <c r="D715" s="19" t="str">
        <f t="shared" si="80"/>
        <v>8</v>
      </c>
      <c r="E715" s="19" t="str">
        <f t="shared" si="81"/>
        <v>03</v>
      </c>
      <c r="F715" s="19" t="str">
        <f t="shared" si="82"/>
        <v>1</v>
      </c>
      <c r="G715" s="19" t="str">
        <f t="shared" si="83"/>
        <v>0</v>
      </c>
      <c r="H715" s="15">
        <v>24280310</v>
      </c>
      <c r="I715" s="16" t="s">
        <v>1181</v>
      </c>
      <c r="J715" s="44" t="s">
        <v>563</v>
      </c>
      <c r="K715" s="16" t="s">
        <v>1182</v>
      </c>
      <c r="L715" s="16"/>
      <c r="M715" s="20" t="s">
        <v>22</v>
      </c>
    </row>
    <row r="716" spans="1:13" ht="45" hidden="1" x14ac:dyDescent="0.25">
      <c r="A716" s="18" t="str">
        <f t="shared" si="77"/>
        <v>2</v>
      </c>
      <c r="B716" s="19" t="str">
        <f t="shared" si="78"/>
        <v>4</v>
      </c>
      <c r="C716" s="19" t="str">
        <f t="shared" si="79"/>
        <v>2</v>
      </c>
      <c r="D716" s="19" t="str">
        <f t="shared" si="80"/>
        <v>8</v>
      </c>
      <c r="E716" s="19" t="str">
        <f t="shared" si="81"/>
        <v>05</v>
      </c>
      <c r="F716" s="19" t="str">
        <f t="shared" si="82"/>
        <v>0</v>
      </c>
      <c r="G716" s="19" t="str">
        <f t="shared" si="83"/>
        <v>0</v>
      </c>
      <c r="H716" s="15">
        <v>24280500</v>
      </c>
      <c r="I716" s="16" t="s">
        <v>1145</v>
      </c>
      <c r="J716" s="44" t="s">
        <v>563</v>
      </c>
      <c r="K716" s="16" t="s">
        <v>1183</v>
      </c>
      <c r="L716" s="16"/>
      <c r="M716" s="20" t="s">
        <v>22</v>
      </c>
    </row>
    <row r="717" spans="1:13" ht="45" hidden="1" x14ac:dyDescent="0.25">
      <c r="A717" s="18" t="str">
        <f t="shared" si="77"/>
        <v>2</v>
      </c>
      <c r="B717" s="19" t="str">
        <f t="shared" si="78"/>
        <v>4</v>
      </c>
      <c r="C717" s="19" t="str">
        <f t="shared" si="79"/>
        <v>2</v>
      </c>
      <c r="D717" s="19" t="str">
        <f t="shared" si="80"/>
        <v>8</v>
      </c>
      <c r="E717" s="19" t="str">
        <f t="shared" si="81"/>
        <v>05</v>
      </c>
      <c r="F717" s="19" t="str">
        <f t="shared" si="82"/>
        <v>1</v>
      </c>
      <c r="G717" s="19" t="str">
        <f t="shared" si="83"/>
        <v>0</v>
      </c>
      <c r="H717" s="15">
        <v>24280510</v>
      </c>
      <c r="I717" s="16" t="s">
        <v>1145</v>
      </c>
      <c r="J717" s="44" t="s">
        <v>563</v>
      </c>
      <c r="K717" s="16" t="s">
        <v>1183</v>
      </c>
      <c r="L717" s="16"/>
      <c r="M717" s="20" t="s">
        <v>22</v>
      </c>
    </row>
    <row r="718" spans="1:13" ht="45" hidden="1" x14ac:dyDescent="0.25">
      <c r="A718" s="18" t="str">
        <f t="shared" si="77"/>
        <v>2</v>
      </c>
      <c r="B718" s="19" t="str">
        <f t="shared" si="78"/>
        <v>4</v>
      </c>
      <c r="C718" s="19" t="str">
        <f t="shared" si="79"/>
        <v>2</v>
      </c>
      <c r="D718" s="19" t="str">
        <f t="shared" si="80"/>
        <v>2</v>
      </c>
      <c r="E718" s="19" t="str">
        <f t="shared" si="81"/>
        <v>01</v>
      </c>
      <c r="F718" s="19" t="str">
        <f t="shared" si="82"/>
        <v>0</v>
      </c>
      <c r="G718" s="19" t="str">
        <f t="shared" si="83"/>
        <v>0</v>
      </c>
      <c r="H718" s="15">
        <v>24220100</v>
      </c>
      <c r="I718" s="16" t="s">
        <v>381</v>
      </c>
      <c r="J718" s="44" t="s">
        <v>53</v>
      </c>
      <c r="K718" s="16" t="s">
        <v>1184</v>
      </c>
      <c r="L718" s="16"/>
      <c r="M718" s="20" t="s">
        <v>22</v>
      </c>
    </row>
    <row r="719" spans="1:13" ht="60" hidden="1" x14ac:dyDescent="0.25">
      <c r="A719" s="18" t="str">
        <f t="shared" si="77"/>
        <v>2</v>
      </c>
      <c r="B719" s="19" t="str">
        <f t="shared" si="78"/>
        <v>4</v>
      </c>
      <c r="C719" s="19" t="str">
        <f t="shared" si="79"/>
        <v>2</v>
      </c>
      <c r="D719" s="19" t="str">
        <f t="shared" si="80"/>
        <v>8</v>
      </c>
      <c r="E719" s="19" t="str">
        <f t="shared" si="81"/>
        <v>10</v>
      </c>
      <c r="F719" s="19" t="str">
        <f t="shared" si="82"/>
        <v>0</v>
      </c>
      <c r="G719" s="19" t="str">
        <f t="shared" si="83"/>
        <v>0</v>
      </c>
      <c r="H719" s="15">
        <v>24281000</v>
      </c>
      <c r="I719" s="16" t="s">
        <v>1185</v>
      </c>
      <c r="J719" s="44" t="s">
        <v>563</v>
      </c>
      <c r="K719" s="16" t="s">
        <v>1186</v>
      </c>
      <c r="L719" s="16"/>
      <c r="M719" s="20" t="s">
        <v>22</v>
      </c>
    </row>
    <row r="720" spans="1:13" ht="45" hidden="1" x14ac:dyDescent="0.25">
      <c r="A720" s="18" t="str">
        <f t="shared" si="77"/>
        <v>2</v>
      </c>
      <c r="B720" s="19" t="str">
        <f t="shared" si="78"/>
        <v>4</v>
      </c>
      <c r="C720" s="19" t="str">
        <f t="shared" si="79"/>
        <v>2</v>
      </c>
      <c r="D720" s="19" t="str">
        <f t="shared" si="80"/>
        <v>8</v>
      </c>
      <c r="E720" s="19" t="str">
        <f t="shared" si="81"/>
        <v>10</v>
      </c>
      <c r="F720" s="19" t="str">
        <f t="shared" si="82"/>
        <v>1</v>
      </c>
      <c r="G720" s="19" t="str">
        <f t="shared" si="83"/>
        <v>0</v>
      </c>
      <c r="H720" s="15">
        <v>24281010</v>
      </c>
      <c r="I720" s="16" t="s">
        <v>1187</v>
      </c>
      <c r="J720" s="44" t="s">
        <v>563</v>
      </c>
      <c r="K720" s="16" t="s">
        <v>1188</v>
      </c>
      <c r="L720" s="16"/>
      <c r="M720" s="20" t="s">
        <v>22</v>
      </c>
    </row>
    <row r="721" spans="1:13" ht="45" hidden="1" x14ac:dyDescent="0.25">
      <c r="A721" s="18" t="str">
        <f t="shared" si="77"/>
        <v>2</v>
      </c>
      <c r="B721" s="19" t="str">
        <f t="shared" si="78"/>
        <v>4</v>
      </c>
      <c r="C721" s="19" t="str">
        <f t="shared" si="79"/>
        <v>2</v>
      </c>
      <c r="D721" s="19" t="str">
        <f t="shared" si="80"/>
        <v>8</v>
      </c>
      <c r="E721" s="19" t="str">
        <f t="shared" si="81"/>
        <v>10</v>
      </c>
      <c r="F721" s="19" t="str">
        <f t="shared" si="82"/>
        <v>2</v>
      </c>
      <c r="G721" s="19" t="str">
        <f t="shared" si="83"/>
        <v>0</v>
      </c>
      <c r="H721" s="15">
        <v>24281020</v>
      </c>
      <c r="I721" s="16" t="s">
        <v>1189</v>
      </c>
      <c r="J721" s="44" t="s">
        <v>563</v>
      </c>
      <c r="K721" s="16" t="s">
        <v>1190</v>
      </c>
      <c r="L721" s="16"/>
      <c r="M721" s="20" t="s">
        <v>22</v>
      </c>
    </row>
    <row r="722" spans="1:13" ht="45" hidden="1" x14ac:dyDescent="0.25">
      <c r="A722" s="18" t="str">
        <f t="shared" si="77"/>
        <v>2</v>
      </c>
      <c r="B722" s="19" t="str">
        <f t="shared" si="78"/>
        <v>4</v>
      </c>
      <c r="C722" s="19" t="str">
        <f t="shared" si="79"/>
        <v>2</v>
      </c>
      <c r="D722" s="19" t="str">
        <f t="shared" si="80"/>
        <v>8</v>
      </c>
      <c r="E722" s="19" t="str">
        <f t="shared" si="81"/>
        <v>10</v>
      </c>
      <c r="F722" s="19" t="str">
        <f t="shared" si="82"/>
        <v>5</v>
      </c>
      <c r="G722" s="19" t="str">
        <f t="shared" si="83"/>
        <v>0</v>
      </c>
      <c r="H722" s="15">
        <v>24281050</v>
      </c>
      <c r="I722" s="16" t="s">
        <v>1191</v>
      </c>
      <c r="J722" s="44" t="s">
        <v>563</v>
      </c>
      <c r="K722" s="16" t="s">
        <v>1192</v>
      </c>
      <c r="L722" s="16"/>
      <c r="M722" s="20" t="s">
        <v>22</v>
      </c>
    </row>
    <row r="723" spans="1:13" ht="90" hidden="1" x14ac:dyDescent="0.25">
      <c r="A723" s="18" t="str">
        <f t="shared" si="77"/>
        <v>2</v>
      </c>
      <c r="B723" s="19" t="str">
        <f t="shared" si="78"/>
        <v>4</v>
      </c>
      <c r="C723" s="19" t="str">
        <f t="shared" si="79"/>
        <v>2</v>
      </c>
      <c r="D723" s="19" t="str">
        <f t="shared" si="80"/>
        <v>8</v>
      </c>
      <c r="E723" s="19" t="str">
        <f t="shared" si="81"/>
        <v>10</v>
      </c>
      <c r="F723" s="19" t="str">
        <f t="shared" si="82"/>
        <v>6</v>
      </c>
      <c r="G723" s="19" t="str">
        <f t="shared" si="83"/>
        <v>0</v>
      </c>
      <c r="H723" s="15">
        <v>24281060</v>
      </c>
      <c r="I723" s="16" t="s">
        <v>1193</v>
      </c>
      <c r="J723" s="44" t="s">
        <v>563</v>
      </c>
      <c r="K723" s="16" t="s">
        <v>1194</v>
      </c>
      <c r="L723" s="16"/>
      <c r="M723" s="20" t="s">
        <v>22</v>
      </c>
    </row>
    <row r="724" spans="1:13" ht="90" hidden="1" x14ac:dyDescent="0.25">
      <c r="A724" s="18" t="str">
        <f t="shared" si="77"/>
        <v>2</v>
      </c>
      <c r="B724" s="19" t="str">
        <f t="shared" si="78"/>
        <v>4</v>
      </c>
      <c r="C724" s="19" t="str">
        <f t="shared" si="79"/>
        <v>2</v>
      </c>
      <c r="D724" s="19" t="str">
        <f t="shared" si="80"/>
        <v>8</v>
      </c>
      <c r="E724" s="19" t="str">
        <f t="shared" si="81"/>
        <v>10</v>
      </c>
      <c r="F724" s="19" t="str">
        <f t="shared" si="82"/>
        <v>7</v>
      </c>
      <c r="G724" s="19" t="str">
        <f t="shared" si="83"/>
        <v>0</v>
      </c>
      <c r="H724" s="15">
        <v>24281070</v>
      </c>
      <c r="I724" s="16" t="s">
        <v>1195</v>
      </c>
      <c r="J724" s="44" t="s">
        <v>563</v>
      </c>
      <c r="K724" s="16" t="s">
        <v>1196</v>
      </c>
      <c r="L724" s="16"/>
      <c r="M724" s="20" t="s">
        <v>22</v>
      </c>
    </row>
    <row r="725" spans="1:13" ht="45" hidden="1" x14ac:dyDescent="0.25">
      <c r="A725" s="18" t="str">
        <f t="shared" si="77"/>
        <v>2</v>
      </c>
      <c r="B725" s="19" t="str">
        <f t="shared" si="78"/>
        <v>4</v>
      </c>
      <c r="C725" s="19" t="str">
        <f t="shared" si="79"/>
        <v>2</v>
      </c>
      <c r="D725" s="19" t="str">
        <f t="shared" si="80"/>
        <v>8</v>
      </c>
      <c r="E725" s="19" t="str">
        <f t="shared" si="81"/>
        <v>10</v>
      </c>
      <c r="F725" s="19" t="str">
        <f t="shared" si="82"/>
        <v>9</v>
      </c>
      <c r="G725" s="19" t="str">
        <f t="shared" si="83"/>
        <v>0</v>
      </c>
      <c r="H725" s="15">
        <v>24281090</v>
      </c>
      <c r="I725" s="16" t="s">
        <v>1197</v>
      </c>
      <c r="J725" s="44" t="s">
        <v>563</v>
      </c>
      <c r="K725" s="16" t="s">
        <v>1198</v>
      </c>
      <c r="L725" s="16"/>
      <c r="M725" s="20" t="s">
        <v>22</v>
      </c>
    </row>
    <row r="726" spans="1:13" ht="60" hidden="1" x14ac:dyDescent="0.25">
      <c r="A726" s="18" t="str">
        <f t="shared" si="77"/>
        <v>2</v>
      </c>
      <c r="B726" s="19" t="str">
        <f t="shared" si="78"/>
        <v>4</v>
      </c>
      <c r="C726" s="19" t="str">
        <f t="shared" si="79"/>
        <v>2</v>
      </c>
      <c r="D726" s="19" t="str">
        <f t="shared" si="80"/>
        <v>8</v>
      </c>
      <c r="E726" s="19" t="str">
        <f t="shared" si="81"/>
        <v>99</v>
      </c>
      <c r="F726" s="19" t="str">
        <f t="shared" si="82"/>
        <v>0</v>
      </c>
      <c r="G726" s="19" t="str">
        <f t="shared" si="83"/>
        <v>0</v>
      </c>
      <c r="H726" s="15">
        <v>24289900</v>
      </c>
      <c r="I726" s="16" t="s">
        <v>1199</v>
      </c>
      <c r="J726" s="44" t="s">
        <v>563</v>
      </c>
      <c r="K726" s="16" t="s">
        <v>1200</v>
      </c>
      <c r="L726" s="16"/>
      <c r="M726" s="20" t="s">
        <v>22</v>
      </c>
    </row>
    <row r="727" spans="1:13" ht="60" hidden="1" x14ac:dyDescent="0.25">
      <c r="A727" s="18" t="str">
        <f t="shared" si="77"/>
        <v>2</v>
      </c>
      <c r="B727" s="19" t="str">
        <f t="shared" si="78"/>
        <v>4</v>
      </c>
      <c r="C727" s="19" t="str">
        <f t="shared" si="79"/>
        <v>2</v>
      </c>
      <c r="D727" s="19" t="str">
        <f t="shared" si="80"/>
        <v>8</v>
      </c>
      <c r="E727" s="19" t="str">
        <f t="shared" si="81"/>
        <v>99</v>
      </c>
      <c r="F727" s="19" t="str">
        <f t="shared" si="82"/>
        <v>1</v>
      </c>
      <c r="G727" s="19" t="str">
        <f t="shared" si="83"/>
        <v>0</v>
      </c>
      <c r="H727" s="15">
        <v>24289910</v>
      </c>
      <c r="I727" s="16" t="s">
        <v>1199</v>
      </c>
      <c r="J727" s="44" t="s">
        <v>563</v>
      </c>
      <c r="K727" s="16" t="s">
        <v>1200</v>
      </c>
      <c r="L727" s="16"/>
      <c r="M727" s="20" t="s">
        <v>22</v>
      </c>
    </row>
    <row r="728" spans="1:13" ht="60" hidden="1" x14ac:dyDescent="0.25">
      <c r="A728" s="18" t="str">
        <f t="shared" si="77"/>
        <v>2</v>
      </c>
      <c r="B728" s="19" t="str">
        <f t="shared" si="78"/>
        <v>4</v>
      </c>
      <c r="C728" s="19" t="str">
        <f t="shared" si="79"/>
        <v>3</v>
      </c>
      <c r="D728" s="19" t="str">
        <f t="shared" si="80"/>
        <v>0</v>
      </c>
      <c r="E728" s="19" t="str">
        <f t="shared" si="81"/>
        <v>00</v>
      </c>
      <c r="F728" s="19" t="str">
        <f t="shared" si="82"/>
        <v>1</v>
      </c>
      <c r="G728" s="19" t="str">
        <f t="shared" si="83"/>
        <v>0</v>
      </c>
      <c r="H728" s="15">
        <v>24300010</v>
      </c>
      <c r="I728" s="16" t="s">
        <v>384</v>
      </c>
      <c r="J728" s="44" t="s">
        <v>53</v>
      </c>
      <c r="K728" s="16" t="s">
        <v>1201</v>
      </c>
      <c r="L728" s="16"/>
      <c r="M728" s="20" t="s">
        <v>22</v>
      </c>
    </row>
    <row r="729" spans="1:13" ht="45" hidden="1" x14ac:dyDescent="0.25">
      <c r="A729" s="18" t="str">
        <f t="shared" ref="A729:A792" si="84">MID($H729,1,1)</f>
        <v>2</v>
      </c>
      <c r="B729" s="19" t="str">
        <f t="shared" ref="B729:B792" si="85">MID($H729,2,1)</f>
        <v>4</v>
      </c>
      <c r="C729" s="19" t="str">
        <f t="shared" ref="C729:C792" si="86">MID($H729,3,1)</f>
        <v>3</v>
      </c>
      <c r="D729" s="19" t="str">
        <f t="shared" ref="D729:D792" si="87">MID($H729,4,1)</f>
        <v>2</v>
      </c>
      <c r="E729" s="19" t="str">
        <f t="shared" ref="E729:E792" si="88">MID($H729,5,2)</f>
        <v>01</v>
      </c>
      <c r="F729" s="19" t="str">
        <f t="shared" ref="F729:F792" si="89">MID($H729,7,1)</f>
        <v>0</v>
      </c>
      <c r="G729" s="19" t="str">
        <f t="shared" ref="G729:G792" si="90">MID($H729,8,1)</f>
        <v>0</v>
      </c>
      <c r="H729" s="15">
        <v>24320100</v>
      </c>
      <c r="I729" s="16" t="s">
        <v>1202</v>
      </c>
      <c r="J729" s="44" t="s">
        <v>53</v>
      </c>
      <c r="K729" s="16" t="s">
        <v>1203</v>
      </c>
      <c r="L729" s="16"/>
      <c r="M729" s="20" t="s">
        <v>22</v>
      </c>
    </row>
    <row r="730" spans="1:13" ht="45" hidden="1" x14ac:dyDescent="0.25">
      <c r="A730" s="18" t="str">
        <f t="shared" si="84"/>
        <v>2</v>
      </c>
      <c r="B730" s="19" t="str">
        <f t="shared" si="85"/>
        <v>4</v>
      </c>
      <c r="C730" s="19" t="str">
        <f t="shared" si="86"/>
        <v>3</v>
      </c>
      <c r="D730" s="19" t="str">
        <f t="shared" si="87"/>
        <v>8</v>
      </c>
      <c r="E730" s="19" t="str">
        <f t="shared" si="88"/>
        <v>00</v>
      </c>
      <c r="F730" s="19" t="str">
        <f t="shared" si="89"/>
        <v>0</v>
      </c>
      <c r="G730" s="19" t="str">
        <f t="shared" si="90"/>
        <v>0</v>
      </c>
      <c r="H730" s="15">
        <v>24380000</v>
      </c>
      <c r="I730" s="16" t="s">
        <v>384</v>
      </c>
      <c r="J730" s="44" t="s">
        <v>45</v>
      </c>
      <c r="K730" s="16" t="s">
        <v>1204</v>
      </c>
      <c r="L730" s="16"/>
      <c r="M730" s="20" t="s">
        <v>22</v>
      </c>
    </row>
    <row r="731" spans="1:13" ht="30" hidden="1" x14ac:dyDescent="0.25">
      <c r="A731" s="18" t="str">
        <f t="shared" si="84"/>
        <v>2</v>
      </c>
      <c r="B731" s="19" t="str">
        <f t="shared" si="85"/>
        <v>4</v>
      </c>
      <c r="C731" s="19" t="str">
        <f t="shared" si="86"/>
        <v>3</v>
      </c>
      <c r="D731" s="19" t="str">
        <f t="shared" si="87"/>
        <v>8</v>
      </c>
      <c r="E731" s="19" t="str">
        <f t="shared" si="88"/>
        <v>01</v>
      </c>
      <c r="F731" s="19" t="str">
        <f t="shared" si="89"/>
        <v>0</v>
      </c>
      <c r="G731" s="19" t="str">
        <f t="shared" si="90"/>
        <v>0</v>
      </c>
      <c r="H731" s="15">
        <v>24380100</v>
      </c>
      <c r="I731" s="16" t="s">
        <v>1205</v>
      </c>
      <c r="J731" s="44" t="s">
        <v>563</v>
      </c>
      <c r="K731" s="16" t="s">
        <v>1206</v>
      </c>
      <c r="L731" s="16"/>
      <c r="M731" s="20" t="s">
        <v>22</v>
      </c>
    </row>
    <row r="732" spans="1:13" ht="30" hidden="1" x14ac:dyDescent="0.25">
      <c r="A732" s="18" t="str">
        <f t="shared" si="84"/>
        <v>2</v>
      </c>
      <c r="B732" s="19" t="str">
        <f t="shared" si="85"/>
        <v>4</v>
      </c>
      <c r="C732" s="19" t="str">
        <f t="shared" si="86"/>
        <v>3</v>
      </c>
      <c r="D732" s="19" t="str">
        <f t="shared" si="87"/>
        <v>8</v>
      </c>
      <c r="E732" s="19" t="str">
        <f t="shared" si="88"/>
        <v>01</v>
      </c>
      <c r="F732" s="19" t="str">
        <f t="shared" si="89"/>
        <v>1</v>
      </c>
      <c r="G732" s="19" t="str">
        <f t="shared" si="90"/>
        <v>0</v>
      </c>
      <c r="H732" s="15">
        <v>24380110</v>
      </c>
      <c r="I732" s="16" t="s">
        <v>1205</v>
      </c>
      <c r="J732" s="44" t="s">
        <v>563</v>
      </c>
      <c r="K732" s="16" t="s">
        <v>1206</v>
      </c>
      <c r="L732" s="16"/>
      <c r="M732" s="20" t="s">
        <v>22</v>
      </c>
    </row>
    <row r="733" spans="1:13" ht="60" hidden="1" x14ac:dyDescent="0.25">
      <c r="A733" s="18" t="str">
        <f t="shared" si="84"/>
        <v>2</v>
      </c>
      <c r="B733" s="19" t="str">
        <f t="shared" si="85"/>
        <v>4</v>
      </c>
      <c r="C733" s="19" t="str">
        <f t="shared" si="86"/>
        <v>3</v>
      </c>
      <c r="D733" s="19" t="str">
        <f t="shared" si="87"/>
        <v>8</v>
      </c>
      <c r="E733" s="19" t="str">
        <f t="shared" si="88"/>
        <v>10</v>
      </c>
      <c r="F733" s="19" t="str">
        <f t="shared" si="89"/>
        <v>0</v>
      </c>
      <c r="G733" s="19" t="str">
        <f t="shared" si="90"/>
        <v>0</v>
      </c>
      <c r="H733" s="15">
        <v>24381000</v>
      </c>
      <c r="I733" s="16" t="s">
        <v>1207</v>
      </c>
      <c r="J733" s="44" t="s">
        <v>563</v>
      </c>
      <c r="K733" s="16" t="s">
        <v>1208</v>
      </c>
      <c r="L733" s="16"/>
      <c r="M733" s="20" t="s">
        <v>22</v>
      </c>
    </row>
    <row r="734" spans="1:13" ht="45" hidden="1" x14ac:dyDescent="0.25">
      <c r="A734" s="18" t="str">
        <f t="shared" si="84"/>
        <v>2</v>
      </c>
      <c r="B734" s="19" t="str">
        <f t="shared" si="85"/>
        <v>4</v>
      </c>
      <c r="C734" s="19" t="str">
        <f t="shared" si="86"/>
        <v>3</v>
      </c>
      <c r="D734" s="19" t="str">
        <f t="shared" si="87"/>
        <v>8</v>
      </c>
      <c r="E734" s="19" t="str">
        <f t="shared" si="88"/>
        <v>10</v>
      </c>
      <c r="F734" s="19" t="str">
        <f t="shared" si="89"/>
        <v>1</v>
      </c>
      <c r="G734" s="19" t="str">
        <f t="shared" si="90"/>
        <v>0</v>
      </c>
      <c r="H734" s="15">
        <v>24381010</v>
      </c>
      <c r="I734" s="16" t="s">
        <v>1209</v>
      </c>
      <c r="J734" s="44" t="s">
        <v>563</v>
      </c>
      <c r="K734" s="16" t="s">
        <v>1210</v>
      </c>
      <c r="L734" s="16"/>
      <c r="M734" s="20" t="s">
        <v>22</v>
      </c>
    </row>
    <row r="735" spans="1:13" ht="45" hidden="1" x14ac:dyDescent="0.25">
      <c r="A735" s="18" t="str">
        <f t="shared" si="84"/>
        <v>2</v>
      </c>
      <c r="B735" s="19" t="str">
        <f t="shared" si="85"/>
        <v>4</v>
      </c>
      <c r="C735" s="19" t="str">
        <f t="shared" si="86"/>
        <v>3</v>
      </c>
      <c r="D735" s="19" t="str">
        <f t="shared" si="87"/>
        <v>8</v>
      </c>
      <c r="E735" s="19" t="str">
        <f t="shared" si="88"/>
        <v>10</v>
      </c>
      <c r="F735" s="19" t="str">
        <f t="shared" si="89"/>
        <v>2</v>
      </c>
      <c r="G735" s="19" t="str">
        <f t="shared" si="90"/>
        <v>0</v>
      </c>
      <c r="H735" s="15">
        <v>24381020</v>
      </c>
      <c r="I735" s="16" t="s">
        <v>1211</v>
      </c>
      <c r="J735" s="44" t="s">
        <v>563</v>
      </c>
      <c r="K735" s="16" t="s">
        <v>1212</v>
      </c>
      <c r="L735" s="16"/>
      <c r="M735" s="20" t="s">
        <v>22</v>
      </c>
    </row>
    <row r="736" spans="1:13" ht="45" hidden="1" x14ac:dyDescent="0.25">
      <c r="A736" s="18" t="str">
        <f t="shared" si="84"/>
        <v>2</v>
      </c>
      <c r="B736" s="19" t="str">
        <f t="shared" si="85"/>
        <v>4</v>
      </c>
      <c r="C736" s="19" t="str">
        <f t="shared" si="86"/>
        <v>3</v>
      </c>
      <c r="D736" s="19" t="str">
        <f t="shared" si="87"/>
        <v>8</v>
      </c>
      <c r="E736" s="19" t="str">
        <f t="shared" si="88"/>
        <v>10</v>
      </c>
      <c r="F736" s="19" t="str">
        <f t="shared" si="89"/>
        <v>3</v>
      </c>
      <c r="G736" s="19" t="str">
        <f t="shared" si="90"/>
        <v>0</v>
      </c>
      <c r="H736" s="15">
        <v>24381030</v>
      </c>
      <c r="I736" s="16" t="s">
        <v>1213</v>
      </c>
      <c r="J736" s="44" t="s">
        <v>563</v>
      </c>
      <c r="K736" s="16" t="s">
        <v>1214</v>
      </c>
      <c r="L736" s="16"/>
      <c r="M736" s="20" t="s">
        <v>22</v>
      </c>
    </row>
    <row r="737" spans="1:13" ht="45" hidden="1" x14ac:dyDescent="0.25">
      <c r="A737" s="18" t="str">
        <f t="shared" si="84"/>
        <v>2</v>
      </c>
      <c r="B737" s="19" t="str">
        <f t="shared" si="85"/>
        <v>4</v>
      </c>
      <c r="C737" s="19" t="str">
        <f t="shared" si="86"/>
        <v>3</v>
      </c>
      <c r="D737" s="19" t="str">
        <f t="shared" si="87"/>
        <v>8</v>
      </c>
      <c r="E737" s="19" t="str">
        <f t="shared" si="88"/>
        <v>10</v>
      </c>
      <c r="F737" s="19" t="str">
        <f t="shared" si="89"/>
        <v>9</v>
      </c>
      <c r="G737" s="19" t="str">
        <f t="shared" si="90"/>
        <v>0</v>
      </c>
      <c r="H737" s="15">
        <v>24381090</v>
      </c>
      <c r="I737" s="16" t="s">
        <v>1215</v>
      </c>
      <c r="J737" s="44" t="s">
        <v>563</v>
      </c>
      <c r="K737" s="16" t="s">
        <v>1203</v>
      </c>
      <c r="L737" s="16"/>
      <c r="M737" s="20" t="s">
        <v>22</v>
      </c>
    </row>
    <row r="738" spans="1:13" ht="45" hidden="1" x14ac:dyDescent="0.25">
      <c r="A738" s="18" t="str">
        <f t="shared" si="84"/>
        <v>2</v>
      </c>
      <c r="B738" s="19" t="str">
        <f t="shared" si="85"/>
        <v>4</v>
      </c>
      <c r="C738" s="19" t="str">
        <f t="shared" si="86"/>
        <v>3</v>
      </c>
      <c r="D738" s="19" t="str">
        <f t="shared" si="87"/>
        <v>8</v>
      </c>
      <c r="E738" s="19" t="str">
        <f t="shared" si="88"/>
        <v>99</v>
      </c>
      <c r="F738" s="19" t="str">
        <f t="shared" si="89"/>
        <v>0</v>
      </c>
      <c r="G738" s="19" t="str">
        <f t="shared" si="90"/>
        <v>0</v>
      </c>
      <c r="H738" s="15">
        <v>24389900</v>
      </c>
      <c r="I738" s="16" t="s">
        <v>1216</v>
      </c>
      <c r="J738" s="44" t="s">
        <v>563</v>
      </c>
      <c r="K738" s="16" t="s">
        <v>1217</v>
      </c>
      <c r="L738" s="16"/>
      <c r="M738" s="20" t="s">
        <v>22</v>
      </c>
    </row>
    <row r="739" spans="1:13" ht="45" hidden="1" x14ac:dyDescent="0.25">
      <c r="A739" s="18" t="str">
        <f t="shared" si="84"/>
        <v>2</v>
      </c>
      <c r="B739" s="19" t="str">
        <f t="shared" si="85"/>
        <v>4</v>
      </c>
      <c r="C739" s="19" t="str">
        <f t="shared" si="86"/>
        <v>3</v>
      </c>
      <c r="D739" s="19" t="str">
        <f t="shared" si="87"/>
        <v>8</v>
      </c>
      <c r="E739" s="19" t="str">
        <f t="shared" si="88"/>
        <v>99</v>
      </c>
      <c r="F739" s="19" t="str">
        <f t="shared" si="89"/>
        <v>1</v>
      </c>
      <c r="G739" s="19" t="str">
        <f t="shared" si="90"/>
        <v>0</v>
      </c>
      <c r="H739" s="15">
        <v>24389910</v>
      </c>
      <c r="I739" s="16" t="s">
        <v>1216</v>
      </c>
      <c r="J739" s="44" t="s">
        <v>563</v>
      </c>
      <c r="K739" s="16" t="s">
        <v>1217</v>
      </c>
      <c r="L739" s="16"/>
      <c r="M739" s="20" t="s">
        <v>22</v>
      </c>
    </row>
    <row r="740" spans="1:13" ht="75" hidden="1" x14ac:dyDescent="0.25">
      <c r="A740" s="18" t="str">
        <f t="shared" si="84"/>
        <v>2</v>
      </c>
      <c r="B740" s="55" t="str">
        <f t="shared" si="85"/>
        <v>4</v>
      </c>
      <c r="C740" s="55" t="str">
        <f t="shared" si="86"/>
        <v>4</v>
      </c>
      <c r="D740" s="19" t="str">
        <f t="shared" si="87"/>
        <v>1</v>
      </c>
      <c r="E740" s="19" t="str">
        <f t="shared" si="88"/>
        <v>01</v>
      </c>
      <c r="F740" s="19" t="str">
        <f t="shared" si="89"/>
        <v>0</v>
      </c>
      <c r="G740" s="19" t="str">
        <f t="shared" si="90"/>
        <v>0</v>
      </c>
      <c r="H740" s="15">
        <v>24410100</v>
      </c>
      <c r="I740" s="16" t="s">
        <v>391</v>
      </c>
      <c r="J740" s="44" t="s">
        <v>53</v>
      </c>
      <c r="K740" s="16" t="s">
        <v>1218</v>
      </c>
      <c r="L740" s="16"/>
      <c r="M740" s="20" t="s">
        <v>22</v>
      </c>
    </row>
    <row r="741" spans="1:13" ht="75" hidden="1" x14ac:dyDescent="0.25">
      <c r="A741" s="18" t="str">
        <f t="shared" si="84"/>
        <v>2</v>
      </c>
      <c r="B741" s="19" t="str">
        <f t="shared" si="85"/>
        <v>4</v>
      </c>
      <c r="C741" s="19" t="str">
        <f t="shared" si="86"/>
        <v>4</v>
      </c>
      <c r="D741" s="19" t="str">
        <f t="shared" si="87"/>
        <v>0</v>
      </c>
      <c r="E741" s="19" t="str">
        <f t="shared" si="88"/>
        <v>00</v>
      </c>
      <c r="F741" s="19" t="str">
        <f t="shared" si="89"/>
        <v>1</v>
      </c>
      <c r="G741" s="19" t="str">
        <f t="shared" si="90"/>
        <v>0</v>
      </c>
      <c r="H741" s="15">
        <v>24400010</v>
      </c>
      <c r="I741" s="16" t="s">
        <v>391</v>
      </c>
      <c r="J741" s="44" t="s">
        <v>53</v>
      </c>
      <c r="K741" s="16" t="s">
        <v>1219</v>
      </c>
      <c r="L741" s="16"/>
      <c r="M741" s="20" t="s">
        <v>22</v>
      </c>
    </row>
    <row r="742" spans="1:13" ht="75" hidden="1" x14ac:dyDescent="0.25">
      <c r="A742" s="18" t="str">
        <f t="shared" si="84"/>
        <v>2</v>
      </c>
      <c r="B742" s="19" t="str">
        <f t="shared" si="85"/>
        <v>4</v>
      </c>
      <c r="C742" s="19" t="str">
        <f t="shared" si="86"/>
        <v>4</v>
      </c>
      <c r="D742" s="19" t="str">
        <f t="shared" si="87"/>
        <v>8</v>
      </c>
      <c r="E742" s="19" t="str">
        <f t="shared" si="88"/>
        <v>00</v>
      </c>
      <c r="F742" s="19" t="str">
        <f t="shared" si="89"/>
        <v>0</v>
      </c>
      <c r="G742" s="19" t="str">
        <f t="shared" si="90"/>
        <v>0</v>
      </c>
      <c r="H742" s="15">
        <v>24480000</v>
      </c>
      <c r="I742" s="16" t="s">
        <v>1220</v>
      </c>
      <c r="J742" s="44" t="s">
        <v>45</v>
      </c>
      <c r="K742" s="16" t="s">
        <v>1221</v>
      </c>
      <c r="L742" s="16"/>
      <c r="M742" s="20" t="s">
        <v>22</v>
      </c>
    </row>
    <row r="743" spans="1:13" ht="60" hidden="1" x14ac:dyDescent="0.25">
      <c r="A743" s="18" t="str">
        <f t="shared" si="84"/>
        <v>2</v>
      </c>
      <c r="B743" s="19" t="str">
        <f t="shared" si="85"/>
        <v>4</v>
      </c>
      <c r="C743" s="19" t="str">
        <f t="shared" si="86"/>
        <v>4</v>
      </c>
      <c r="D743" s="19" t="str">
        <f t="shared" si="87"/>
        <v>8</v>
      </c>
      <c r="E743" s="19" t="str">
        <f t="shared" si="88"/>
        <v>01</v>
      </c>
      <c r="F743" s="19" t="str">
        <f t="shared" si="89"/>
        <v>0</v>
      </c>
      <c r="G743" s="19" t="str">
        <f t="shared" si="90"/>
        <v>0</v>
      </c>
      <c r="H743" s="15">
        <v>24480100</v>
      </c>
      <c r="I743" s="16" t="s">
        <v>1222</v>
      </c>
      <c r="J743" s="44" t="s">
        <v>563</v>
      </c>
      <c r="K743" s="16" t="s">
        <v>1223</v>
      </c>
      <c r="L743" s="16"/>
      <c r="M743" s="20" t="s">
        <v>22</v>
      </c>
    </row>
    <row r="744" spans="1:13" ht="115.5" hidden="1" customHeight="1" x14ac:dyDescent="0.25">
      <c r="A744" s="18" t="str">
        <f t="shared" si="84"/>
        <v>2</v>
      </c>
      <c r="B744" s="19" t="str">
        <f t="shared" si="85"/>
        <v>4</v>
      </c>
      <c r="C744" s="19" t="str">
        <f t="shared" si="86"/>
        <v>4</v>
      </c>
      <c r="D744" s="19" t="str">
        <f t="shared" si="87"/>
        <v>8</v>
      </c>
      <c r="E744" s="19" t="str">
        <f t="shared" si="88"/>
        <v>01</v>
      </c>
      <c r="F744" s="19" t="str">
        <f t="shared" si="89"/>
        <v>1</v>
      </c>
      <c r="G744" s="19" t="str">
        <f t="shared" si="90"/>
        <v>0</v>
      </c>
      <c r="H744" s="15">
        <v>24480110</v>
      </c>
      <c r="I744" s="16" t="s">
        <v>1224</v>
      </c>
      <c r="J744" s="44" t="s">
        <v>563</v>
      </c>
      <c r="K744" s="16" t="s">
        <v>1225</v>
      </c>
      <c r="L744" s="16"/>
      <c r="M744" s="20" t="s">
        <v>22</v>
      </c>
    </row>
    <row r="745" spans="1:13" ht="104.25" hidden="1" customHeight="1" x14ac:dyDescent="0.25">
      <c r="A745" s="18" t="str">
        <f t="shared" si="84"/>
        <v>2</v>
      </c>
      <c r="B745" s="19" t="str">
        <f t="shared" si="85"/>
        <v>4</v>
      </c>
      <c r="C745" s="19" t="str">
        <f t="shared" si="86"/>
        <v>4</v>
      </c>
      <c r="D745" s="19" t="str">
        <f t="shared" si="87"/>
        <v>8</v>
      </c>
      <c r="E745" s="19" t="str">
        <f t="shared" si="88"/>
        <v>01</v>
      </c>
      <c r="F745" s="19" t="str">
        <f t="shared" si="89"/>
        <v>2</v>
      </c>
      <c r="G745" s="19" t="str">
        <f t="shared" si="90"/>
        <v>0</v>
      </c>
      <c r="H745" s="15">
        <v>24480120</v>
      </c>
      <c r="I745" s="16" t="s">
        <v>1226</v>
      </c>
      <c r="J745" s="44" t="s">
        <v>563</v>
      </c>
      <c r="K745" s="16" t="s">
        <v>1227</v>
      </c>
      <c r="L745" s="16" t="s">
        <v>655</v>
      </c>
      <c r="M745" s="20" t="s">
        <v>22</v>
      </c>
    </row>
    <row r="746" spans="1:13" ht="112.5" hidden="1" customHeight="1" x14ac:dyDescent="0.25">
      <c r="A746" s="18" t="str">
        <f t="shared" si="84"/>
        <v>2</v>
      </c>
      <c r="B746" s="19" t="str">
        <f t="shared" si="85"/>
        <v>4</v>
      </c>
      <c r="C746" s="19" t="str">
        <f t="shared" si="86"/>
        <v>4</v>
      </c>
      <c r="D746" s="19" t="str">
        <f t="shared" si="87"/>
        <v>8</v>
      </c>
      <c r="E746" s="19" t="str">
        <f t="shared" si="88"/>
        <v>01</v>
      </c>
      <c r="F746" s="19" t="str">
        <f t="shared" si="89"/>
        <v>9</v>
      </c>
      <c r="G746" s="19" t="str">
        <f t="shared" si="90"/>
        <v>0</v>
      </c>
      <c r="H746" s="15">
        <v>24480190</v>
      </c>
      <c r="I746" s="16" t="s">
        <v>1228</v>
      </c>
      <c r="J746" s="44" t="s">
        <v>563</v>
      </c>
      <c r="K746" s="16" t="s">
        <v>1229</v>
      </c>
      <c r="L746" s="16" t="s">
        <v>655</v>
      </c>
      <c r="M746" s="20" t="s">
        <v>22</v>
      </c>
    </row>
    <row r="747" spans="1:13" ht="60" hidden="1" x14ac:dyDescent="0.25">
      <c r="A747" s="18" t="str">
        <f t="shared" si="84"/>
        <v>2</v>
      </c>
      <c r="B747" s="19" t="str">
        <f t="shared" si="85"/>
        <v>4</v>
      </c>
      <c r="C747" s="19" t="str">
        <f t="shared" si="86"/>
        <v>4</v>
      </c>
      <c r="D747" s="19" t="str">
        <f t="shared" si="87"/>
        <v>8</v>
      </c>
      <c r="E747" s="19" t="str">
        <f t="shared" si="88"/>
        <v>10</v>
      </c>
      <c r="F747" s="19" t="str">
        <f t="shared" si="89"/>
        <v>0</v>
      </c>
      <c r="G747" s="19" t="str">
        <f t="shared" si="90"/>
        <v>0</v>
      </c>
      <c r="H747" s="15">
        <v>24481000</v>
      </c>
      <c r="I747" s="16" t="s">
        <v>394</v>
      </c>
      <c r="J747" s="44" t="s">
        <v>563</v>
      </c>
      <c r="K747" s="16" t="s">
        <v>1230</v>
      </c>
      <c r="L747" s="16"/>
      <c r="M747" s="20" t="s">
        <v>22</v>
      </c>
    </row>
    <row r="748" spans="1:13" ht="60" hidden="1" x14ac:dyDescent="0.25">
      <c r="A748" s="18" t="str">
        <f t="shared" si="84"/>
        <v>2</v>
      </c>
      <c r="B748" s="19" t="str">
        <f t="shared" si="85"/>
        <v>4</v>
      </c>
      <c r="C748" s="19" t="str">
        <f t="shared" si="86"/>
        <v>4</v>
      </c>
      <c r="D748" s="19" t="str">
        <f t="shared" si="87"/>
        <v>8</v>
      </c>
      <c r="E748" s="19" t="str">
        <f t="shared" si="88"/>
        <v>10</v>
      </c>
      <c r="F748" s="19" t="str">
        <f t="shared" si="89"/>
        <v>1</v>
      </c>
      <c r="G748" s="19" t="str">
        <f t="shared" si="90"/>
        <v>0</v>
      </c>
      <c r="H748" s="15">
        <v>24481010</v>
      </c>
      <c r="I748" s="16" t="s">
        <v>394</v>
      </c>
      <c r="J748" s="44" t="s">
        <v>563</v>
      </c>
      <c r="K748" s="16" t="s">
        <v>1230</v>
      </c>
      <c r="L748" s="16"/>
      <c r="M748" s="20" t="s">
        <v>22</v>
      </c>
    </row>
    <row r="749" spans="1:13" ht="75" hidden="1" x14ac:dyDescent="0.25">
      <c r="A749" s="18" t="str">
        <f t="shared" si="84"/>
        <v>2</v>
      </c>
      <c r="B749" s="19" t="str">
        <f t="shared" si="85"/>
        <v>4</v>
      </c>
      <c r="C749" s="19" t="str">
        <f t="shared" si="86"/>
        <v>5</v>
      </c>
      <c r="D749" s="19" t="str">
        <f t="shared" si="87"/>
        <v>0</v>
      </c>
      <c r="E749" s="19" t="str">
        <f t="shared" si="88"/>
        <v>00</v>
      </c>
      <c r="F749" s="19" t="str">
        <f t="shared" si="89"/>
        <v>1</v>
      </c>
      <c r="G749" s="19" t="str">
        <f t="shared" si="90"/>
        <v>0</v>
      </c>
      <c r="H749" s="15">
        <v>24500010</v>
      </c>
      <c r="I749" s="16" t="s">
        <v>396</v>
      </c>
      <c r="J749" s="44" t="s">
        <v>53</v>
      </c>
      <c r="K749" s="16" t="s">
        <v>1231</v>
      </c>
      <c r="L749" s="16"/>
      <c r="M749" s="20" t="s">
        <v>22</v>
      </c>
    </row>
    <row r="750" spans="1:13" ht="75" hidden="1" x14ac:dyDescent="0.25">
      <c r="A750" s="18" t="str">
        <f t="shared" si="84"/>
        <v>2</v>
      </c>
      <c r="B750" s="19" t="str">
        <f t="shared" si="85"/>
        <v>4</v>
      </c>
      <c r="C750" s="19" t="str">
        <f t="shared" si="86"/>
        <v>5</v>
      </c>
      <c r="D750" s="19" t="str">
        <f t="shared" si="87"/>
        <v>8</v>
      </c>
      <c r="E750" s="19" t="str">
        <f t="shared" si="88"/>
        <v>00</v>
      </c>
      <c r="F750" s="19" t="str">
        <f t="shared" si="89"/>
        <v>0</v>
      </c>
      <c r="G750" s="19" t="str">
        <f t="shared" si="90"/>
        <v>0</v>
      </c>
      <c r="H750" s="15">
        <v>24580000</v>
      </c>
      <c r="I750" s="16" t="s">
        <v>1232</v>
      </c>
      <c r="J750" s="44" t="s">
        <v>45</v>
      </c>
      <c r="K750" s="16" t="s">
        <v>1233</v>
      </c>
      <c r="L750" s="16"/>
      <c r="M750" s="20" t="s">
        <v>22</v>
      </c>
    </row>
    <row r="751" spans="1:13" ht="75" hidden="1" x14ac:dyDescent="0.25">
      <c r="A751" s="18" t="str">
        <f t="shared" si="84"/>
        <v>2</v>
      </c>
      <c r="B751" s="19" t="str">
        <f t="shared" si="85"/>
        <v>4</v>
      </c>
      <c r="C751" s="19" t="str">
        <f t="shared" si="86"/>
        <v>5</v>
      </c>
      <c r="D751" s="19" t="str">
        <f t="shared" si="87"/>
        <v>8</v>
      </c>
      <c r="E751" s="19" t="str">
        <f t="shared" si="88"/>
        <v>01</v>
      </c>
      <c r="F751" s="19" t="str">
        <f t="shared" si="89"/>
        <v>0</v>
      </c>
      <c r="G751" s="19" t="str">
        <f t="shared" si="90"/>
        <v>0</v>
      </c>
      <c r="H751" s="15">
        <v>24580100</v>
      </c>
      <c r="I751" s="16" t="s">
        <v>396</v>
      </c>
      <c r="J751" s="44" t="s">
        <v>563</v>
      </c>
      <c r="K751" s="16" t="s">
        <v>1231</v>
      </c>
      <c r="L751" s="16"/>
      <c r="M751" s="20" t="s">
        <v>22</v>
      </c>
    </row>
    <row r="752" spans="1:13" ht="75" hidden="1" x14ac:dyDescent="0.25">
      <c r="A752" s="18" t="str">
        <f t="shared" si="84"/>
        <v>2</v>
      </c>
      <c r="B752" s="19" t="str">
        <f t="shared" si="85"/>
        <v>4</v>
      </c>
      <c r="C752" s="19" t="str">
        <f t="shared" si="86"/>
        <v>5</v>
      </c>
      <c r="D752" s="19" t="str">
        <f t="shared" si="87"/>
        <v>8</v>
      </c>
      <c r="E752" s="19" t="str">
        <f t="shared" si="88"/>
        <v>01</v>
      </c>
      <c r="F752" s="19" t="str">
        <f t="shared" si="89"/>
        <v>1</v>
      </c>
      <c r="G752" s="19" t="str">
        <f t="shared" si="90"/>
        <v>0</v>
      </c>
      <c r="H752" s="15">
        <v>24580110</v>
      </c>
      <c r="I752" s="16" t="s">
        <v>396</v>
      </c>
      <c r="J752" s="44" t="s">
        <v>563</v>
      </c>
      <c r="K752" s="16" t="s">
        <v>1231</v>
      </c>
      <c r="L752" s="16"/>
      <c r="M752" s="20" t="s">
        <v>22</v>
      </c>
    </row>
    <row r="753" spans="1:13" ht="45" hidden="1" x14ac:dyDescent="0.25">
      <c r="A753" s="18" t="str">
        <f t="shared" si="84"/>
        <v>2</v>
      </c>
      <c r="B753" s="19" t="str">
        <f t="shared" si="85"/>
        <v>4</v>
      </c>
      <c r="C753" s="19" t="str">
        <f t="shared" si="86"/>
        <v>6</v>
      </c>
      <c r="D753" s="19" t="str">
        <f t="shared" si="87"/>
        <v>1</v>
      </c>
      <c r="E753" s="19" t="str">
        <f t="shared" si="88"/>
        <v>01</v>
      </c>
      <c r="F753" s="19" t="str">
        <f t="shared" si="89"/>
        <v>0</v>
      </c>
      <c r="G753" s="19" t="str">
        <f t="shared" si="90"/>
        <v>0</v>
      </c>
      <c r="H753" s="15">
        <v>24610100</v>
      </c>
      <c r="I753" s="16" t="s">
        <v>401</v>
      </c>
      <c r="J753" s="44" t="s">
        <v>53</v>
      </c>
      <c r="K753" s="16" t="s">
        <v>1234</v>
      </c>
      <c r="L753" s="16"/>
      <c r="M753" s="20" t="s">
        <v>22</v>
      </c>
    </row>
    <row r="754" spans="1:13" ht="45" hidden="1" x14ac:dyDescent="0.25">
      <c r="A754" s="18" t="str">
        <f t="shared" si="84"/>
        <v>2</v>
      </c>
      <c r="B754" s="19" t="str">
        <f t="shared" si="85"/>
        <v>4</v>
      </c>
      <c r="C754" s="19" t="str">
        <f t="shared" si="86"/>
        <v>6</v>
      </c>
      <c r="D754" s="19" t="str">
        <f t="shared" si="87"/>
        <v>0</v>
      </c>
      <c r="E754" s="19" t="str">
        <f t="shared" si="88"/>
        <v>00</v>
      </c>
      <c r="F754" s="19" t="str">
        <f t="shared" si="89"/>
        <v>1</v>
      </c>
      <c r="G754" s="19" t="str">
        <f t="shared" si="90"/>
        <v>0</v>
      </c>
      <c r="H754" s="15">
        <v>24600010</v>
      </c>
      <c r="I754" s="16" t="s">
        <v>401</v>
      </c>
      <c r="J754" s="44" t="s">
        <v>53</v>
      </c>
      <c r="K754" s="16" t="s">
        <v>1235</v>
      </c>
      <c r="L754" s="16"/>
      <c r="M754" s="20" t="s">
        <v>22</v>
      </c>
    </row>
    <row r="755" spans="1:13" ht="60" hidden="1" x14ac:dyDescent="0.25">
      <c r="A755" s="18" t="str">
        <f t="shared" si="84"/>
        <v>2</v>
      </c>
      <c r="B755" s="19" t="str">
        <f t="shared" si="85"/>
        <v>4</v>
      </c>
      <c r="C755" s="19" t="str">
        <f t="shared" si="86"/>
        <v>6</v>
      </c>
      <c r="D755" s="19" t="str">
        <f t="shared" si="87"/>
        <v>8</v>
      </c>
      <c r="E755" s="19" t="str">
        <f t="shared" si="88"/>
        <v>00</v>
      </c>
      <c r="F755" s="19" t="str">
        <f t="shared" si="89"/>
        <v>0</v>
      </c>
      <c r="G755" s="19" t="str">
        <f t="shared" si="90"/>
        <v>0</v>
      </c>
      <c r="H755" s="15">
        <v>24680000</v>
      </c>
      <c r="I755" s="16" t="s">
        <v>1236</v>
      </c>
      <c r="J755" s="44" t="s">
        <v>45</v>
      </c>
      <c r="K755" s="16" t="s">
        <v>1237</v>
      </c>
      <c r="L755" s="16"/>
      <c r="M755" s="20" t="s">
        <v>22</v>
      </c>
    </row>
    <row r="756" spans="1:13" ht="45" hidden="1" x14ac:dyDescent="0.25">
      <c r="A756" s="18" t="str">
        <f t="shared" si="84"/>
        <v>2</v>
      </c>
      <c r="B756" s="19" t="str">
        <f t="shared" si="85"/>
        <v>4</v>
      </c>
      <c r="C756" s="19" t="str">
        <f t="shared" si="86"/>
        <v>6</v>
      </c>
      <c r="D756" s="19" t="str">
        <f t="shared" si="87"/>
        <v>8</v>
      </c>
      <c r="E756" s="19" t="str">
        <f t="shared" si="88"/>
        <v>01</v>
      </c>
      <c r="F756" s="19" t="str">
        <f t="shared" si="89"/>
        <v>0</v>
      </c>
      <c r="G756" s="19" t="str">
        <f t="shared" si="90"/>
        <v>0</v>
      </c>
      <c r="H756" s="15">
        <v>24680100</v>
      </c>
      <c r="I756" s="16" t="s">
        <v>401</v>
      </c>
      <c r="J756" s="44" t="s">
        <v>563</v>
      </c>
      <c r="K756" s="16" t="s">
        <v>1235</v>
      </c>
      <c r="L756" s="16"/>
      <c r="M756" s="20" t="s">
        <v>22</v>
      </c>
    </row>
    <row r="757" spans="1:13" ht="60" hidden="1" x14ac:dyDescent="0.25">
      <c r="A757" s="18" t="str">
        <f t="shared" si="84"/>
        <v>2</v>
      </c>
      <c r="B757" s="19" t="str">
        <f t="shared" si="85"/>
        <v>4</v>
      </c>
      <c r="C757" s="19" t="str">
        <f t="shared" si="86"/>
        <v>6</v>
      </c>
      <c r="D757" s="19" t="str">
        <f t="shared" si="87"/>
        <v>8</v>
      </c>
      <c r="E757" s="19" t="str">
        <f t="shared" si="88"/>
        <v>01</v>
      </c>
      <c r="F757" s="19" t="str">
        <f t="shared" si="89"/>
        <v>1</v>
      </c>
      <c r="G757" s="19" t="str">
        <f t="shared" si="90"/>
        <v>0</v>
      </c>
      <c r="H757" s="15">
        <v>24680110</v>
      </c>
      <c r="I757" s="16" t="s">
        <v>1238</v>
      </c>
      <c r="J757" s="44" t="s">
        <v>563</v>
      </c>
      <c r="K757" s="16" t="s">
        <v>1239</v>
      </c>
      <c r="L757" s="16"/>
      <c r="M757" s="20" t="s">
        <v>22</v>
      </c>
    </row>
    <row r="758" spans="1:13" ht="60" hidden="1" x14ac:dyDescent="0.25">
      <c r="A758" s="18" t="str">
        <f t="shared" si="84"/>
        <v>2</v>
      </c>
      <c r="B758" s="19" t="str">
        <f t="shared" si="85"/>
        <v>4</v>
      </c>
      <c r="C758" s="19" t="str">
        <f t="shared" si="86"/>
        <v>6</v>
      </c>
      <c r="D758" s="19" t="str">
        <f t="shared" si="87"/>
        <v>8</v>
      </c>
      <c r="E758" s="19" t="str">
        <f t="shared" si="88"/>
        <v>01</v>
      </c>
      <c r="F758" s="19" t="str">
        <f t="shared" si="89"/>
        <v>2</v>
      </c>
      <c r="G758" s="19" t="str">
        <f t="shared" si="90"/>
        <v>0</v>
      </c>
      <c r="H758" s="15">
        <v>24680120</v>
      </c>
      <c r="I758" s="16" t="s">
        <v>1240</v>
      </c>
      <c r="J758" s="44" t="s">
        <v>563</v>
      </c>
      <c r="K758" s="16" t="s">
        <v>1241</v>
      </c>
      <c r="L758" s="16" t="s">
        <v>655</v>
      </c>
      <c r="M758" s="20" t="s">
        <v>22</v>
      </c>
    </row>
    <row r="759" spans="1:13" ht="60" hidden="1" x14ac:dyDescent="0.25">
      <c r="A759" s="18" t="str">
        <f t="shared" si="84"/>
        <v>2</v>
      </c>
      <c r="B759" s="19" t="str">
        <f t="shared" si="85"/>
        <v>4</v>
      </c>
      <c r="C759" s="19" t="str">
        <f t="shared" si="86"/>
        <v>6</v>
      </c>
      <c r="D759" s="19" t="str">
        <f t="shared" si="87"/>
        <v>8</v>
      </c>
      <c r="E759" s="19" t="str">
        <f t="shared" si="88"/>
        <v>01</v>
      </c>
      <c r="F759" s="19" t="str">
        <f t="shared" si="89"/>
        <v>9</v>
      </c>
      <c r="G759" s="19" t="str">
        <f t="shared" si="90"/>
        <v>0</v>
      </c>
      <c r="H759" s="15">
        <v>24680190</v>
      </c>
      <c r="I759" s="16" t="s">
        <v>1242</v>
      </c>
      <c r="J759" s="44" t="s">
        <v>563</v>
      </c>
      <c r="K759" s="16" t="s">
        <v>1243</v>
      </c>
      <c r="L759" s="16" t="s">
        <v>655</v>
      </c>
      <c r="M759" s="20" t="s">
        <v>22</v>
      </c>
    </row>
    <row r="760" spans="1:13" ht="60" hidden="1" x14ac:dyDescent="0.25">
      <c r="A760" s="18" t="str">
        <f t="shared" si="84"/>
        <v>2</v>
      </c>
      <c r="B760" s="19" t="str">
        <f t="shared" si="85"/>
        <v>4</v>
      </c>
      <c r="C760" s="19" t="str">
        <f t="shared" si="86"/>
        <v>6</v>
      </c>
      <c r="D760" s="19" t="str">
        <f t="shared" si="87"/>
        <v>8</v>
      </c>
      <c r="E760" s="19" t="str">
        <f t="shared" si="88"/>
        <v>10</v>
      </c>
      <c r="F760" s="19" t="str">
        <f t="shared" si="89"/>
        <v>1</v>
      </c>
      <c r="G760" s="19" t="str">
        <f t="shared" si="90"/>
        <v>0</v>
      </c>
      <c r="H760" s="15">
        <v>24681010</v>
      </c>
      <c r="I760" s="16" t="s">
        <v>1242</v>
      </c>
      <c r="J760" s="44" t="s">
        <v>563</v>
      </c>
      <c r="K760" s="16" t="s">
        <v>1243</v>
      </c>
      <c r="L760" s="16" t="s">
        <v>1155</v>
      </c>
      <c r="M760" s="20" t="s">
        <v>22</v>
      </c>
    </row>
    <row r="761" spans="1:13" ht="30" hidden="1" x14ac:dyDescent="0.25">
      <c r="A761" s="18" t="str">
        <f t="shared" si="84"/>
        <v>2</v>
      </c>
      <c r="B761" s="19" t="str">
        <f t="shared" si="85"/>
        <v>4</v>
      </c>
      <c r="C761" s="19" t="str">
        <f t="shared" si="86"/>
        <v>9</v>
      </c>
      <c r="D761" s="19" t="str">
        <f t="shared" si="87"/>
        <v>1</v>
      </c>
      <c r="E761" s="19" t="str">
        <f t="shared" si="88"/>
        <v>01</v>
      </c>
      <c r="F761" s="19" t="str">
        <f t="shared" si="89"/>
        <v>0</v>
      </c>
      <c r="G761" s="19" t="str">
        <f t="shared" si="90"/>
        <v>0</v>
      </c>
      <c r="H761" s="15">
        <v>24910100</v>
      </c>
      <c r="I761" s="16" t="s">
        <v>403</v>
      </c>
      <c r="J761" s="44" t="s">
        <v>53</v>
      </c>
      <c r="K761" s="16" t="s">
        <v>1244</v>
      </c>
      <c r="L761" s="16"/>
      <c r="M761" s="20" t="s">
        <v>22</v>
      </c>
    </row>
    <row r="762" spans="1:13" ht="60" hidden="1" x14ac:dyDescent="0.25">
      <c r="A762" s="18" t="str">
        <f t="shared" si="84"/>
        <v>2</v>
      </c>
      <c r="B762" s="19" t="str">
        <f t="shared" si="85"/>
        <v>4</v>
      </c>
      <c r="C762" s="19" t="str">
        <f t="shared" si="86"/>
        <v>7</v>
      </c>
      <c r="D762" s="19" t="str">
        <f t="shared" si="87"/>
        <v>0</v>
      </c>
      <c r="E762" s="19" t="str">
        <f t="shared" si="88"/>
        <v>00</v>
      </c>
      <c r="F762" s="19" t="str">
        <f t="shared" si="89"/>
        <v>0</v>
      </c>
      <c r="G762" s="19" t="str">
        <f t="shared" si="90"/>
        <v>0</v>
      </c>
      <c r="H762" s="15">
        <v>24700000</v>
      </c>
      <c r="I762" s="16" t="s">
        <v>403</v>
      </c>
      <c r="J762" s="44" t="s">
        <v>45</v>
      </c>
      <c r="K762" s="16" t="s">
        <v>1245</v>
      </c>
      <c r="L762" s="16"/>
      <c r="M762" s="20" t="s">
        <v>22</v>
      </c>
    </row>
    <row r="763" spans="1:13" ht="60" hidden="1" x14ac:dyDescent="0.25">
      <c r="A763" s="18" t="str">
        <f t="shared" si="84"/>
        <v>2</v>
      </c>
      <c r="B763" s="19" t="str">
        <f t="shared" si="85"/>
        <v>4</v>
      </c>
      <c r="C763" s="19" t="str">
        <f t="shared" si="86"/>
        <v>7</v>
      </c>
      <c r="D763" s="19" t="str">
        <f t="shared" si="87"/>
        <v>0</v>
      </c>
      <c r="E763" s="19" t="str">
        <f t="shared" si="88"/>
        <v>00</v>
      </c>
      <c r="F763" s="19" t="str">
        <f t="shared" si="89"/>
        <v>1</v>
      </c>
      <c r="G763" s="19" t="str">
        <f t="shared" si="90"/>
        <v>0</v>
      </c>
      <c r="H763" s="15">
        <v>24700010</v>
      </c>
      <c r="I763" s="16" t="s">
        <v>403</v>
      </c>
      <c r="J763" s="44" t="s">
        <v>53</v>
      </c>
      <c r="K763" s="16" t="s">
        <v>1245</v>
      </c>
      <c r="L763" s="16"/>
      <c r="M763" s="20" t="s">
        <v>22</v>
      </c>
    </row>
    <row r="764" spans="1:13" ht="60" hidden="1" x14ac:dyDescent="0.25">
      <c r="A764" s="18" t="str">
        <f t="shared" si="84"/>
        <v>2</v>
      </c>
      <c r="B764" s="19" t="str">
        <f t="shared" si="85"/>
        <v>4</v>
      </c>
      <c r="C764" s="19" t="str">
        <f t="shared" si="86"/>
        <v>7</v>
      </c>
      <c r="D764" s="19" t="str">
        <f t="shared" si="87"/>
        <v>8</v>
      </c>
      <c r="E764" s="19" t="str">
        <f t="shared" si="88"/>
        <v>00</v>
      </c>
      <c r="F764" s="19" t="str">
        <f t="shared" si="89"/>
        <v>0</v>
      </c>
      <c r="G764" s="19" t="str">
        <f t="shared" si="90"/>
        <v>0</v>
      </c>
      <c r="H764" s="15">
        <v>24780000</v>
      </c>
      <c r="I764" s="16" t="s">
        <v>1246</v>
      </c>
      <c r="J764" s="44" t="s">
        <v>45</v>
      </c>
      <c r="K764" s="16" t="s">
        <v>1247</v>
      </c>
      <c r="L764" s="16"/>
      <c r="M764" s="20" t="s">
        <v>22</v>
      </c>
    </row>
    <row r="765" spans="1:13" ht="39" hidden="1" customHeight="1" x14ac:dyDescent="0.25">
      <c r="A765" s="18" t="str">
        <f t="shared" si="84"/>
        <v>2</v>
      </c>
      <c r="B765" s="19" t="str">
        <f t="shared" si="85"/>
        <v>4</v>
      </c>
      <c r="C765" s="19" t="str">
        <f t="shared" si="86"/>
        <v>7</v>
      </c>
      <c r="D765" s="19" t="str">
        <f t="shared" si="87"/>
        <v>8</v>
      </c>
      <c r="E765" s="19" t="str">
        <f t="shared" si="88"/>
        <v>01</v>
      </c>
      <c r="F765" s="19" t="str">
        <f t="shared" si="89"/>
        <v>0</v>
      </c>
      <c r="G765" s="19" t="str">
        <f t="shared" si="90"/>
        <v>0</v>
      </c>
      <c r="H765" s="15">
        <v>24780100</v>
      </c>
      <c r="I765" s="16" t="s">
        <v>403</v>
      </c>
      <c r="J765" s="44" t="s">
        <v>563</v>
      </c>
      <c r="K765" s="16" t="s">
        <v>1248</v>
      </c>
      <c r="L765" s="16"/>
      <c r="M765" s="20" t="s">
        <v>22</v>
      </c>
    </row>
    <row r="766" spans="1:13" ht="28.5" hidden="1" customHeight="1" x14ac:dyDescent="0.25">
      <c r="A766" s="18" t="str">
        <f t="shared" si="84"/>
        <v>2</v>
      </c>
      <c r="B766" s="19" t="str">
        <f t="shared" si="85"/>
        <v>4</v>
      </c>
      <c r="C766" s="19" t="str">
        <f t="shared" si="86"/>
        <v>7</v>
      </c>
      <c r="D766" s="19" t="str">
        <f t="shared" si="87"/>
        <v>8</v>
      </c>
      <c r="E766" s="19" t="str">
        <f t="shared" si="88"/>
        <v>01</v>
      </c>
      <c r="F766" s="19" t="str">
        <f t="shared" si="89"/>
        <v>1</v>
      </c>
      <c r="G766" s="19" t="str">
        <f t="shared" si="90"/>
        <v>0</v>
      </c>
      <c r="H766" s="15">
        <v>24780110</v>
      </c>
      <c r="I766" s="16" t="s">
        <v>1249</v>
      </c>
      <c r="J766" s="44" t="s">
        <v>563</v>
      </c>
      <c r="K766" s="16" t="s">
        <v>1250</v>
      </c>
      <c r="L766" s="16"/>
      <c r="M766" s="20" t="s">
        <v>22</v>
      </c>
    </row>
    <row r="767" spans="1:13" ht="29.25" hidden="1" customHeight="1" x14ac:dyDescent="0.25">
      <c r="A767" s="18" t="str">
        <f t="shared" si="84"/>
        <v>2</v>
      </c>
      <c r="B767" s="19" t="str">
        <f t="shared" si="85"/>
        <v>4</v>
      </c>
      <c r="C767" s="19" t="str">
        <f t="shared" si="86"/>
        <v>7</v>
      </c>
      <c r="D767" s="19" t="str">
        <f t="shared" si="87"/>
        <v>8</v>
      </c>
      <c r="E767" s="19" t="str">
        <f t="shared" si="88"/>
        <v>01</v>
      </c>
      <c r="F767" s="19" t="str">
        <f t="shared" si="89"/>
        <v>2</v>
      </c>
      <c r="G767" s="19" t="str">
        <f t="shared" si="90"/>
        <v>0</v>
      </c>
      <c r="H767" s="15">
        <v>24780120</v>
      </c>
      <c r="I767" s="16" t="s">
        <v>1251</v>
      </c>
      <c r="J767" s="44" t="s">
        <v>563</v>
      </c>
      <c r="K767" s="16" t="s">
        <v>1252</v>
      </c>
      <c r="L767" s="16" t="s">
        <v>655</v>
      </c>
      <c r="M767" s="20" t="s">
        <v>22</v>
      </c>
    </row>
    <row r="768" spans="1:13" ht="34.5" hidden="1" customHeight="1" x14ac:dyDescent="0.25">
      <c r="A768" s="18" t="str">
        <f t="shared" si="84"/>
        <v>2</v>
      </c>
      <c r="B768" s="19" t="str">
        <f t="shared" si="85"/>
        <v>4</v>
      </c>
      <c r="C768" s="19" t="str">
        <f t="shared" si="86"/>
        <v>7</v>
      </c>
      <c r="D768" s="19" t="str">
        <f t="shared" si="87"/>
        <v>8</v>
      </c>
      <c r="E768" s="19" t="str">
        <f t="shared" si="88"/>
        <v>01</v>
      </c>
      <c r="F768" s="19" t="str">
        <f t="shared" si="89"/>
        <v>9</v>
      </c>
      <c r="G768" s="19" t="str">
        <f t="shared" si="90"/>
        <v>0</v>
      </c>
      <c r="H768" s="15">
        <v>24780190</v>
      </c>
      <c r="I768" s="16" t="s">
        <v>1253</v>
      </c>
      <c r="J768" s="44" t="s">
        <v>563</v>
      </c>
      <c r="K768" s="16" t="s">
        <v>1254</v>
      </c>
      <c r="L768" s="16"/>
      <c r="M768" s="20" t="s">
        <v>22</v>
      </c>
    </row>
    <row r="769" spans="1:13" ht="39" hidden="1" customHeight="1" x14ac:dyDescent="0.25">
      <c r="A769" s="18" t="str">
        <f t="shared" si="84"/>
        <v>2</v>
      </c>
      <c r="B769" s="19" t="str">
        <f t="shared" si="85"/>
        <v>4</v>
      </c>
      <c r="C769" s="19" t="str">
        <f t="shared" si="86"/>
        <v>8</v>
      </c>
      <c r="D769" s="19" t="str">
        <f t="shared" si="87"/>
        <v>0</v>
      </c>
      <c r="E769" s="19" t="str">
        <f t="shared" si="88"/>
        <v>00</v>
      </c>
      <c r="F769" s="19" t="str">
        <f t="shared" si="89"/>
        <v>0</v>
      </c>
      <c r="G769" s="19" t="str">
        <f t="shared" si="90"/>
        <v>0</v>
      </c>
      <c r="H769" s="15">
        <v>24800000</v>
      </c>
      <c r="I769" s="16" t="s">
        <v>407</v>
      </c>
      <c r="J769" s="44" t="s">
        <v>45</v>
      </c>
      <c r="K769" s="16" t="s">
        <v>1255</v>
      </c>
      <c r="L769" s="16"/>
      <c r="M769" s="20" t="s">
        <v>22</v>
      </c>
    </row>
    <row r="770" spans="1:13" ht="30" hidden="1" x14ac:dyDescent="0.25">
      <c r="A770" s="18" t="str">
        <f t="shared" si="84"/>
        <v>2</v>
      </c>
      <c r="B770" s="19" t="str">
        <f t="shared" si="85"/>
        <v>4</v>
      </c>
      <c r="C770" s="19" t="str">
        <f t="shared" si="86"/>
        <v>8</v>
      </c>
      <c r="D770" s="19" t="str">
        <f t="shared" si="87"/>
        <v>0</v>
      </c>
      <c r="E770" s="19" t="str">
        <f t="shared" si="88"/>
        <v>00</v>
      </c>
      <c r="F770" s="19" t="str">
        <f t="shared" si="89"/>
        <v>1</v>
      </c>
      <c r="G770" s="19" t="str">
        <f t="shared" si="90"/>
        <v>0</v>
      </c>
      <c r="H770" s="15">
        <v>24800010</v>
      </c>
      <c r="I770" s="16" t="s">
        <v>1256</v>
      </c>
      <c r="J770" s="44" t="s">
        <v>53</v>
      </c>
      <c r="K770" s="16" t="s">
        <v>1255</v>
      </c>
      <c r="L770" s="16"/>
      <c r="M770" s="20" t="s">
        <v>22</v>
      </c>
    </row>
    <row r="771" spans="1:13" ht="54" hidden="1" customHeight="1" x14ac:dyDescent="0.25">
      <c r="A771" s="18" t="str">
        <f t="shared" si="84"/>
        <v>2</v>
      </c>
      <c r="B771" s="19" t="str">
        <f t="shared" si="85"/>
        <v>4</v>
      </c>
      <c r="C771" s="19" t="str">
        <f t="shared" si="86"/>
        <v>8</v>
      </c>
      <c r="D771" s="19" t="str">
        <f t="shared" si="87"/>
        <v>8</v>
      </c>
      <c r="E771" s="19" t="str">
        <f t="shared" si="88"/>
        <v>00</v>
      </c>
      <c r="F771" s="19" t="str">
        <f t="shared" si="89"/>
        <v>0</v>
      </c>
      <c r="G771" s="19" t="str">
        <f t="shared" si="90"/>
        <v>0</v>
      </c>
      <c r="H771" s="15">
        <v>24880000</v>
      </c>
      <c r="I771" s="16" t="s">
        <v>1257</v>
      </c>
      <c r="J771" s="44" t="s">
        <v>45</v>
      </c>
      <c r="K771" s="16" t="s">
        <v>1258</v>
      </c>
      <c r="L771" s="16"/>
      <c r="M771" s="20" t="s">
        <v>22</v>
      </c>
    </row>
    <row r="772" spans="1:13" ht="73.5" hidden="1" customHeight="1" x14ac:dyDescent="0.25">
      <c r="A772" s="18" t="str">
        <f t="shared" si="84"/>
        <v>2</v>
      </c>
      <c r="B772" s="19" t="str">
        <f t="shared" si="85"/>
        <v>4</v>
      </c>
      <c r="C772" s="19" t="str">
        <f t="shared" si="86"/>
        <v>8</v>
      </c>
      <c r="D772" s="19" t="str">
        <f t="shared" si="87"/>
        <v>8</v>
      </c>
      <c r="E772" s="19" t="str">
        <f t="shared" si="88"/>
        <v>01</v>
      </c>
      <c r="F772" s="19" t="str">
        <f t="shared" si="89"/>
        <v>0</v>
      </c>
      <c r="G772" s="19" t="str">
        <f t="shared" si="90"/>
        <v>0</v>
      </c>
      <c r="H772" s="15">
        <v>24880100</v>
      </c>
      <c r="I772" s="16" t="s">
        <v>1259</v>
      </c>
      <c r="J772" s="44" t="s">
        <v>563</v>
      </c>
      <c r="K772" s="16" t="s">
        <v>1255</v>
      </c>
      <c r="L772" s="16"/>
      <c r="M772" s="20" t="s">
        <v>22</v>
      </c>
    </row>
    <row r="773" spans="1:13" ht="55.5" hidden="1" customHeight="1" x14ac:dyDescent="0.25">
      <c r="A773" s="18" t="str">
        <f t="shared" si="84"/>
        <v>2</v>
      </c>
      <c r="B773" s="19" t="str">
        <f t="shared" si="85"/>
        <v>4</v>
      </c>
      <c r="C773" s="19" t="str">
        <f t="shared" si="86"/>
        <v>8</v>
      </c>
      <c r="D773" s="19" t="str">
        <f t="shared" si="87"/>
        <v>8</v>
      </c>
      <c r="E773" s="19" t="str">
        <f t="shared" si="88"/>
        <v>01</v>
      </c>
      <c r="F773" s="19" t="str">
        <f t="shared" si="89"/>
        <v>1</v>
      </c>
      <c r="G773" s="19" t="str">
        <f t="shared" si="90"/>
        <v>0</v>
      </c>
      <c r="H773" s="15">
        <v>24880110</v>
      </c>
      <c r="I773" s="16" t="s">
        <v>1259</v>
      </c>
      <c r="J773" s="44" t="s">
        <v>563</v>
      </c>
      <c r="K773" s="16" t="s">
        <v>1260</v>
      </c>
      <c r="L773" s="16"/>
      <c r="M773" s="20" t="s">
        <v>22</v>
      </c>
    </row>
    <row r="774" spans="1:13" ht="11.25" hidden="1" customHeight="1" x14ac:dyDescent="0.25">
      <c r="A774" s="18" t="str">
        <f t="shared" si="84"/>
        <v>2</v>
      </c>
      <c r="B774" s="19" t="str">
        <f t="shared" si="85"/>
        <v>9</v>
      </c>
      <c r="C774" s="19" t="str">
        <f t="shared" si="86"/>
        <v>1</v>
      </c>
      <c r="D774" s="19" t="str">
        <f t="shared" si="87"/>
        <v>0</v>
      </c>
      <c r="E774" s="19" t="str">
        <f t="shared" si="88"/>
        <v>00</v>
      </c>
      <c r="F774" s="19" t="str">
        <f t="shared" si="89"/>
        <v>1</v>
      </c>
      <c r="G774" s="19" t="str">
        <f t="shared" si="90"/>
        <v>0</v>
      </c>
      <c r="H774" s="15">
        <v>29100010</v>
      </c>
      <c r="I774" s="16" t="s">
        <v>1261</v>
      </c>
      <c r="J774" s="44" t="s">
        <v>53</v>
      </c>
      <c r="K774" s="16" t="s">
        <v>1262</v>
      </c>
      <c r="L774" s="16"/>
      <c r="M774" s="20" t="s">
        <v>22</v>
      </c>
    </row>
    <row r="775" spans="1:13" ht="18" hidden="1" customHeight="1" x14ac:dyDescent="0.25">
      <c r="A775" s="18" t="str">
        <f t="shared" si="84"/>
        <v>2</v>
      </c>
      <c r="B775" s="19" t="str">
        <f t="shared" si="85"/>
        <v>9</v>
      </c>
      <c r="C775" s="19" t="str">
        <f t="shared" si="86"/>
        <v>2</v>
      </c>
      <c r="D775" s="19" t="str">
        <f t="shared" si="87"/>
        <v>0</v>
      </c>
      <c r="E775" s="19" t="str">
        <f t="shared" si="88"/>
        <v>00</v>
      </c>
      <c r="F775" s="19" t="str">
        <f t="shared" si="89"/>
        <v>1</v>
      </c>
      <c r="G775" s="19" t="str">
        <f t="shared" si="90"/>
        <v>0</v>
      </c>
      <c r="H775" s="15">
        <v>29200010</v>
      </c>
      <c r="I775" s="16" t="s">
        <v>1263</v>
      </c>
      <c r="J775" s="44" t="s">
        <v>53</v>
      </c>
      <c r="K775" s="16" t="s">
        <v>1264</v>
      </c>
      <c r="L775" s="16"/>
      <c r="M775" s="20" t="s">
        <v>22</v>
      </c>
    </row>
    <row r="776" spans="1:13" ht="25.5" hidden="1" customHeight="1" x14ac:dyDescent="0.25">
      <c r="A776" s="18" t="str">
        <f t="shared" si="84"/>
        <v>2</v>
      </c>
      <c r="B776" s="19" t="str">
        <f t="shared" si="85"/>
        <v>9</v>
      </c>
      <c r="C776" s="19" t="str">
        <f t="shared" si="86"/>
        <v>2</v>
      </c>
      <c r="D776" s="19" t="str">
        <f t="shared" si="87"/>
        <v>0</v>
      </c>
      <c r="E776" s="19" t="str">
        <f t="shared" si="88"/>
        <v>00</v>
      </c>
      <c r="F776" s="19" t="str">
        <f t="shared" si="89"/>
        <v>2</v>
      </c>
      <c r="G776" s="19" t="str">
        <f t="shared" si="90"/>
        <v>0</v>
      </c>
      <c r="H776" s="15">
        <v>29200020</v>
      </c>
      <c r="I776" s="16" t="s">
        <v>1265</v>
      </c>
      <c r="J776" s="44" t="s">
        <v>53</v>
      </c>
      <c r="K776" s="16" t="s">
        <v>1266</v>
      </c>
      <c r="L776" s="16"/>
      <c r="M776" s="20" t="s">
        <v>22</v>
      </c>
    </row>
    <row r="777" spans="1:13" ht="20.25" hidden="1" customHeight="1" x14ac:dyDescent="0.25">
      <c r="A777" s="18" t="str">
        <f t="shared" si="84"/>
        <v>2</v>
      </c>
      <c r="B777" s="19" t="str">
        <f t="shared" si="85"/>
        <v>9</v>
      </c>
      <c r="C777" s="19" t="str">
        <f t="shared" si="86"/>
        <v>3</v>
      </c>
      <c r="D777" s="19" t="str">
        <f t="shared" si="87"/>
        <v>0</v>
      </c>
      <c r="E777" s="19" t="str">
        <f t="shared" si="88"/>
        <v>00</v>
      </c>
      <c r="F777" s="19" t="str">
        <f t="shared" si="89"/>
        <v>1</v>
      </c>
      <c r="G777" s="19" t="str">
        <f t="shared" si="90"/>
        <v>0</v>
      </c>
      <c r="H777" s="15">
        <v>29300010</v>
      </c>
      <c r="I777" s="16" t="s">
        <v>1267</v>
      </c>
      <c r="J777" s="44" t="s">
        <v>53</v>
      </c>
      <c r="K777" s="16" t="s">
        <v>1268</v>
      </c>
      <c r="L777" s="16"/>
      <c r="M777" s="20" t="s">
        <v>22</v>
      </c>
    </row>
    <row r="778" spans="1:13" ht="16.5" hidden="1" customHeight="1" x14ac:dyDescent="0.25">
      <c r="A778" s="18" t="str">
        <f t="shared" si="84"/>
        <v>2</v>
      </c>
      <c r="B778" s="19" t="str">
        <f t="shared" si="85"/>
        <v>9</v>
      </c>
      <c r="C778" s="19" t="str">
        <f t="shared" si="86"/>
        <v>4</v>
      </c>
      <c r="D778" s="19" t="str">
        <f t="shared" si="87"/>
        <v>0</v>
      </c>
      <c r="E778" s="19" t="str">
        <f t="shared" si="88"/>
        <v>00</v>
      </c>
      <c r="F778" s="19" t="str">
        <f t="shared" si="89"/>
        <v>1</v>
      </c>
      <c r="G778" s="19" t="str">
        <f t="shared" si="90"/>
        <v>0</v>
      </c>
      <c r="H778" s="15">
        <v>29400010</v>
      </c>
      <c r="I778" s="16" t="s">
        <v>1269</v>
      </c>
      <c r="J778" s="44" t="s">
        <v>53</v>
      </c>
      <c r="K778" s="16" t="s">
        <v>1270</v>
      </c>
      <c r="L778" s="16"/>
      <c r="M778" s="20" t="s">
        <v>22</v>
      </c>
    </row>
    <row r="779" spans="1:13" ht="21.75" hidden="1" customHeight="1" x14ac:dyDescent="0.25">
      <c r="A779" s="18" t="str">
        <f t="shared" si="84"/>
        <v>2</v>
      </c>
      <c r="B779" s="19" t="str">
        <f t="shared" si="85"/>
        <v>9</v>
      </c>
      <c r="C779" s="19" t="str">
        <f t="shared" si="86"/>
        <v>9</v>
      </c>
      <c r="D779" s="19" t="str">
        <f t="shared" si="87"/>
        <v>0</v>
      </c>
      <c r="E779" s="19" t="str">
        <f t="shared" si="88"/>
        <v>00</v>
      </c>
      <c r="F779" s="19" t="str">
        <f t="shared" si="89"/>
        <v>1</v>
      </c>
      <c r="G779" s="19" t="str">
        <f t="shared" si="90"/>
        <v>0</v>
      </c>
      <c r="H779" s="15">
        <v>29900010</v>
      </c>
      <c r="I779" s="16" t="s">
        <v>1271</v>
      </c>
      <c r="J779" s="44" t="s">
        <v>53</v>
      </c>
      <c r="K779" s="16" t="s">
        <v>1272</v>
      </c>
      <c r="L779" s="16"/>
      <c r="M779" s="20" t="s">
        <v>22</v>
      </c>
    </row>
    <row r="780" spans="1:13" ht="11.25" hidden="1" customHeight="1" x14ac:dyDescent="0.25">
      <c r="A780" s="18" t="str">
        <f t="shared" si="84"/>
        <v>2</v>
      </c>
      <c r="B780" s="19" t="str">
        <f t="shared" si="85"/>
        <v>9</v>
      </c>
      <c r="C780" s="19" t="str">
        <f t="shared" si="86"/>
        <v>9</v>
      </c>
      <c r="D780" s="19" t="str">
        <f t="shared" si="87"/>
        <v>8</v>
      </c>
      <c r="E780" s="19" t="str">
        <f t="shared" si="88"/>
        <v>00</v>
      </c>
      <c r="F780" s="19" t="str">
        <f t="shared" si="89"/>
        <v>0</v>
      </c>
      <c r="G780" s="19" t="str">
        <f t="shared" si="90"/>
        <v>0</v>
      </c>
      <c r="H780" s="15">
        <v>29980000</v>
      </c>
      <c r="I780" s="16" t="s">
        <v>1273</v>
      </c>
      <c r="J780" s="44" t="s">
        <v>45</v>
      </c>
      <c r="K780" s="16" t="s">
        <v>1274</v>
      </c>
      <c r="L780" s="16"/>
      <c r="M780" s="20" t="s">
        <v>22</v>
      </c>
    </row>
    <row r="781" spans="1:13" ht="45" hidden="1" x14ac:dyDescent="0.25">
      <c r="A781" s="18" t="str">
        <f t="shared" si="84"/>
        <v>2</v>
      </c>
      <c r="B781" s="19" t="str">
        <f t="shared" si="85"/>
        <v>9</v>
      </c>
      <c r="C781" s="19" t="str">
        <f t="shared" si="86"/>
        <v>9</v>
      </c>
      <c r="D781" s="19" t="str">
        <f t="shared" si="87"/>
        <v>8</v>
      </c>
      <c r="E781" s="19" t="str">
        <f t="shared" si="88"/>
        <v>01</v>
      </c>
      <c r="F781" s="19" t="str">
        <f t="shared" si="89"/>
        <v>0</v>
      </c>
      <c r="G781" s="19" t="str">
        <f t="shared" si="90"/>
        <v>0</v>
      </c>
      <c r="H781" s="15">
        <v>29980100</v>
      </c>
      <c r="I781" s="16" t="s">
        <v>1275</v>
      </c>
      <c r="J781" s="44" t="s">
        <v>563</v>
      </c>
      <c r="K781" s="16" t="s">
        <v>1274</v>
      </c>
      <c r="L781" s="16"/>
      <c r="M781" s="20" t="s">
        <v>22</v>
      </c>
    </row>
    <row r="782" spans="1:13" ht="19.5" hidden="1" customHeight="1" x14ac:dyDescent="0.25">
      <c r="A782" s="18" t="str">
        <f t="shared" si="84"/>
        <v>2</v>
      </c>
      <c r="B782" s="19" t="str">
        <f t="shared" si="85"/>
        <v>9</v>
      </c>
      <c r="C782" s="19" t="str">
        <f t="shared" si="86"/>
        <v>9</v>
      </c>
      <c r="D782" s="19" t="str">
        <f t="shared" si="87"/>
        <v>8</v>
      </c>
      <c r="E782" s="19" t="str">
        <f t="shared" si="88"/>
        <v>01</v>
      </c>
      <c r="F782" s="19" t="str">
        <f t="shared" si="89"/>
        <v>1</v>
      </c>
      <c r="G782" s="19" t="str">
        <f t="shared" si="90"/>
        <v>0</v>
      </c>
      <c r="H782" s="15">
        <v>29980110</v>
      </c>
      <c r="I782" s="16" t="s">
        <v>1276</v>
      </c>
      <c r="J782" s="44" t="s">
        <v>563</v>
      </c>
      <c r="K782" s="16" t="s">
        <v>1277</v>
      </c>
      <c r="L782" s="16"/>
      <c r="M782" s="20" t="s">
        <v>22</v>
      </c>
    </row>
    <row r="783" spans="1:13" ht="45" x14ac:dyDescent="0.25">
      <c r="A783" s="18" t="str">
        <f t="shared" si="84"/>
        <v>1</v>
      </c>
      <c r="B783" s="19" t="str">
        <f t="shared" si="85"/>
        <v>3</v>
      </c>
      <c r="C783" s="19" t="str">
        <f t="shared" si="86"/>
        <v>3</v>
      </c>
      <c r="D783" s="19" t="str">
        <f t="shared" si="87"/>
        <v>1</v>
      </c>
      <c r="E783" s="19" t="str">
        <f t="shared" si="88"/>
        <v>00</v>
      </c>
      <c r="F783" s="19" t="str">
        <f t="shared" si="89"/>
        <v>0</v>
      </c>
      <c r="G783" s="19" t="str">
        <f t="shared" si="90"/>
        <v>0</v>
      </c>
      <c r="H783" s="15">
        <v>13310000</v>
      </c>
      <c r="I783" s="16" t="s">
        <v>1278</v>
      </c>
      <c r="J783" s="44" t="s">
        <v>45</v>
      </c>
      <c r="K783" s="16" t="s">
        <v>1279</v>
      </c>
      <c r="L783" s="16"/>
      <c r="M783" s="20"/>
    </row>
    <row r="784" spans="1:13" ht="45" x14ac:dyDescent="0.25">
      <c r="A784" s="18" t="str">
        <f t="shared" si="84"/>
        <v>1</v>
      </c>
      <c r="B784" s="19" t="str">
        <f t="shared" si="85"/>
        <v>3</v>
      </c>
      <c r="C784" s="19" t="str">
        <f t="shared" si="86"/>
        <v>3</v>
      </c>
      <c r="D784" s="19" t="str">
        <f t="shared" si="87"/>
        <v>1</v>
      </c>
      <c r="E784" s="19" t="str">
        <f t="shared" si="88"/>
        <v>01</v>
      </c>
      <c r="F784" s="19" t="str">
        <f t="shared" si="89"/>
        <v>0</v>
      </c>
      <c r="G784" s="19" t="str">
        <f t="shared" si="90"/>
        <v>0</v>
      </c>
      <c r="H784" s="15">
        <v>13310100</v>
      </c>
      <c r="I784" s="16" t="s">
        <v>245</v>
      </c>
      <c r="J784" s="44" t="s">
        <v>53</v>
      </c>
      <c r="K784" s="16" t="s">
        <v>1280</v>
      </c>
      <c r="L784" s="16"/>
      <c r="M784" s="20"/>
    </row>
    <row r="785" spans="1:13" ht="45" x14ac:dyDescent="0.25">
      <c r="A785" s="18" t="str">
        <f t="shared" si="84"/>
        <v>1</v>
      </c>
      <c r="B785" s="19" t="str">
        <f t="shared" si="85"/>
        <v>3</v>
      </c>
      <c r="C785" s="19" t="str">
        <f t="shared" si="86"/>
        <v>3</v>
      </c>
      <c r="D785" s="19" t="str">
        <f t="shared" si="87"/>
        <v>1</v>
      </c>
      <c r="E785" s="19" t="str">
        <f t="shared" si="88"/>
        <v>02</v>
      </c>
      <c r="F785" s="19" t="str">
        <f t="shared" si="89"/>
        <v>0</v>
      </c>
      <c r="G785" s="19" t="str">
        <f t="shared" si="90"/>
        <v>0</v>
      </c>
      <c r="H785" s="15">
        <v>13310200</v>
      </c>
      <c r="I785" s="16" t="s">
        <v>247</v>
      </c>
      <c r="J785" s="44" t="s">
        <v>53</v>
      </c>
      <c r="K785" s="16" t="s">
        <v>1281</v>
      </c>
      <c r="L785" s="16"/>
      <c r="M785" s="20"/>
    </row>
    <row r="786" spans="1:13" ht="45" x14ac:dyDescent="0.25">
      <c r="A786" s="18" t="str">
        <f t="shared" si="84"/>
        <v>1</v>
      </c>
      <c r="B786" s="19" t="str">
        <f t="shared" si="85"/>
        <v>3</v>
      </c>
      <c r="C786" s="19" t="str">
        <f t="shared" si="86"/>
        <v>3</v>
      </c>
      <c r="D786" s="19" t="str">
        <f t="shared" si="87"/>
        <v>1</v>
      </c>
      <c r="E786" s="19" t="str">
        <f t="shared" si="88"/>
        <v>03</v>
      </c>
      <c r="F786" s="19" t="str">
        <f t="shared" si="89"/>
        <v>0</v>
      </c>
      <c r="G786" s="19" t="str">
        <f t="shared" si="90"/>
        <v>0</v>
      </c>
      <c r="H786" s="15">
        <v>13310300</v>
      </c>
      <c r="I786" s="16" t="s">
        <v>249</v>
      </c>
      <c r="J786" s="44" t="s">
        <v>53</v>
      </c>
      <c r="K786" s="16" t="s">
        <v>1282</v>
      </c>
      <c r="L786" s="16"/>
      <c r="M786" s="20"/>
    </row>
    <row r="787" spans="1:13" ht="45" x14ac:dyDescent="0.25">
      <c r="A787" s="18" t="str">
        <f t="shared" si="84"/>
        <v>1</v>
      </c>
      <c r="B787" s="19" t="str">
        <f t="shared" si="85"/>
        <v>3</v>
      </c>
      <c r="C787" s="19" t="str">
        <f t="shared" si="86"/>
        <v>3</v>
      </c>
      <c r="D787" s="19" t="str">
        <f t="shared" si="87"/>
        <v>1</v>
      </c>
      <c r="E787" s="19" t="str">
        <f t="shared" si="88"/>
        <v>04</v>
      </c>
      <c r="F787" s="19" t="str">
        <f t="shared" si="89"/>
        <v>0</v>
      </c>
      <c r="G787" s="19" t="str">
        <f t="shared" si="90"/>
        <v>0</v>
      </c>
      <c r="H787" s="15">
        <v>13310400</v>
      </c>
      <c r="I787" s="16" t="s">
        <v>251</v>
      </c>
      <c r="J787" s="44" t="s">
        <v>53</v>
      </c>
      <c r="K787" s="16" t="s">
        <v>1283</v>
      </c>
      <c r="L787" s="16"/>
      <c r="M787" s="20"/>
    </row>
    <row r="788" spans="1:13" ht="45" x14ac:dyDescent="0.25">
      <c r="A788" s="18" t="str">
        <f t="shared" si="84"/>
        <v>1</v>
      </c>
      <c r="B788" s="19" t="str">
        <f t="shared" si="85"/>
        <v>3</v>
      </c>
      <c r="C788" s="19" t="str">
        <f t="shared" si="86"/>
        <v>3</v>
      </c>
      <c r="D788" s="19" t="str">
        <f t="shared" si="87"/>
        <v>1</v>
      </c>
      <c r="E788" s="19" t="str">
        <f t="shared" si="88"/>
        <v>05</v>
      </c>
      <c r="F788" s="19" t="str">
        <f t="shared" si="89"/>
        <v>0</v>
      </c>
      <c r="G788" s="19" t="str">
        <f t="shared" si="90"/>
        <v>0</v>
      </c>
      <c r="H788" s="15">
        <v>13310500</v>
      </c>
      <c r="I788" s="16" t="s">
        <v>253</v>
      </c>
      <c r="J788" s="44" t="s">
        <v>53</v>
      </c>
      <c r="K788" s="16" t="s">
        <v>1284</v>
      </c>
      <c r="L788" s="16"/>
      <c r="M788" s="20"/>
    </row>
    <row r="789" spans="1:13" ht="45" x14ac:dyDescent="0.25">
      <c r="A789" s="18" t="str">
        <f t="shared" si="84"/>
        <v>1</v>
      </c>
      <c r="B789" s="19" t="str">
        <f t="shared" si="85"/>
        <v>3</v>
      </c>
      <c r="C789" s="19" t="str">
        <f t="shared" si="86"/>
        <v>3</v>
      </c>
      <c r="D789" s="19" t="str">
        <f t="shared" si="87"/>
        <v>2</v>
      </c>
      <c r="E789" s="19" t="str">
        <f t="shared" si="88"/>
        <v>00</v>
      </c>
      <c r="F789" s="19" t="str">
        <f t="shared" si="89"/>
        <v>0</v>
      </c>
      <c r="G789" s="19" t="str">
        <f t="shared" si="90"/>
        <v>0</v>
      </c>
      <c r="H789" s="15">
        <v>13320000</v>
      </c>
      <c r="I789" s="16" t="s">
        <v>1285</v>
      </c>
      <c r="J789" s="44" t="s">
        <v>45</v>
      </c>
      <c r="K789" s="16" t="s">
        <v>1286</v>
      </c>
      <c r="L789" s="16"/>
      <c r="M789" s="20"/>
    </row>
    <row r="790" spans="1:13" ht="45" x14ac:dyDescent="0.25">
      <c r="A790" s="18" t="str">
        <f t="shared" si="84"/>
        <v>1</v>
      </c>
      <c r="B790" s="19" t="str">
        <f t="shared" si="85"/>
        <v>3</v>
      </c>
      <c r="C790" s="19" t="str">
        <f t="shared" si="86"/>
        <v>3</v>
      </c>
      <c r="D790" s="19" t="str">
        <f t="shared" si="87"/>
        <v>2</v>
      </c>
      <c r="E790" s="19" t="str">
        <f t="shared" si="88"/>
        <v>01</v>
      </c>
      <c r="F790" s="19" t="str">
        <f t="shared" si="89"/>
        <v>0</v>
      </c>
      <c r="G790" s="19" t="str">
        <f t="shared" si="90"/>
        <v>0</v>
      </c>
      <c r="H790" s="15">
        <v>13320100</v>
      </c>
      <c r="I790" s="16" t="s">
        <v>1287</v>
      </c>
      <c r="J790" s="44" t="s">
        <v>53</v>
      </c>
      <c r="K790" s="16" t="s">
        <v>1288</v>
      </c>
      <c r="L790" s="16"/>
      <c r="M790" s="20"/>
    </row>
    <row r="791" spans="1:13" ht="45" x14ac:dyDescent="0.25">
      <c r="A791" s="18" t="str">
        <f t="shared" si="84"/>
        <v>1</v>
      </c>
      <c r="B791" s="19" t="str">
        <f t="shared" si="85"/>
        <v>3</v>
      </c>
      <c r="C791" s="19" t="str">
        <f t="shared" si="86"/>
        <v>3</v>
      </c>
      <c r="D791" s="19" t="str">
        <f t="shared" si="87"/>
        <v>2</v>
      </c>
      <c r="E791" s="19" t="str">
        <f t="shared" si="88"/>
        <v>01</v>
      </c>
      <c r="F791" s="19" t="str">
        <f t="shared" si="89"/>
        <v>1</v>
      </c>
      <c r="G791" s="19" t="str">
        <f t="shared" si="90"/>
        <v>0</v>
      </c>
      <c r="H791" s="15">
        <v>13320110</v>
      </c>
      <c r="I791" s="16" t="s">
        <v>1289</v>
      </c>
      <c r="J791" s="44" t="s">
        <v>53</v>
      </c>
      <c r="K791" s="16" t="s">
        <v>1290</v>
      </c>
      <c r="L791" s="16"/>
      <c r="M791" s="20"/>
    </row>
    <row r="792" spans="1:13" ht="75" x14ac:dyDescent="0.25">
      <c r="A792" s="18" t="str">
        <f t="shared" si="84"/>
        <v>1</v>
      </c>
      <c r="B792" s="19" t="str">
        <f t="shared" si="85"/>
        <v>3</v>
      </c>
      <c r="C792" s="19" t="str">
        <f t="shared" si="86"/>
        <v>3</v>
      </c>
      <c r="D792" s="19" t="str">
        <f t="shared" si="87"/>
        <v>2</v>
      </c>
      <c r="E792" s="19" t="str">
        <f t="shared" si="88"/>
        <v>01</v>
      </c>
      <c r="F792" s="19" t="str">
        <f t="shared" si="89"/>
        <v>2</v>
      </c>
      <c r="G792" s="19" t="str">
        <f t="shared" si="90"/>
        <v>0</v>
      </c>
      <c r="H792" s="15">
        <v>13320120</v>
      </c>
      <c r="I792" s="16" t="s">
        <v>1291</v>
      </c>
      <c r="J792" s="44" t="s">
        <v>53</v>
      </c>
      <c r="K792" s="16" t="s">
        <v>1292</v>
      </c>
      <c r="L792" s="16"/>
      <c r="M792" s="20"/>
    </row>
    <row r="793" spans="1:13" ht="45" x14ac:dyDescent="0.25">
      <c r="A793" s="18" t="str">
        <f t="shared" ref="A793:A863" si="91">MID($H793,1,1)</f>
        <v>1</v>
      </c>
      <c r="B793" s="19" t="str">
        <f t="shared" ref="B793:B863" si="92">MID($H793,2,1)</f>
        <v>3</v>
      </c>
      <c r="C793" s="19" t="str">
        <f t="shared" ref="C793:C863" si="93">MID($H793,3,1)</f>
        <v>3</v>
      </c>
      <c r="D793" s="19" t="str">
        <f t="shared" ref="D793:D863" si="94">MID($H793,4,1)</f>
        <v>2</v>
      </c>
      <c r="E793" s="19" t="str">
        <f t="shared" ref="E793:E863" si="95">MID($H793,5,2)</f>
        <v>02</v>
      </c>
      <c r="F793" s="19" t="str">
        <f t="shared" ref="F793:F863" si="96">MID($H793,7,1)</f>
        <v>0</v>
      </c>
      <c r="G793" s="19" t="str">
        <f t="shared" ref="G793:G863" si="97">MID($H793,8,1)</f>
        <v>0</v>
      </c>
      <c r="H793" s="15">
        <v>13320200</v>
      </c>
      <c r="I793" s="16" t="s">
        <v>255</v>
      </c>
      <c r="J793" s="44" t="s">
        <v>53</v>
      </c>
      <c r="K793" s="16" t="s">
        <v>1293</v>
      </c>
      <c r="L793" s="16"/>
      <c r="M793" s="20"/>
    </row>
    <row r="794" spans="1:13" ht="45" x14ac:dyDescent="0.25">
      <c r="A794" s="18" t="str">
        <f t="shared" si="91"/>
        <v>1</v>
      </c>
      <c r="B794" s="19" t="str">
        <f t="shared" si="92"/>
        <v>3</v>
      </c>
      <c r="C794" s="19" t="str">
        <f t="shared" si="93"/>
        <v>3</v>
      </c>
      <c r="D794" s="19" t="str">
        <f t="shared" si="94"/>
        <v>2</v>
      </c>
      <c r="E794" s="19" t="str">
        <f t="shared" si="95"/>
        <v>03</v>
      </c>
      <c r="F794" s="19" t="str">
        <f t="shared" si="96"/>
        <v>0</v>
      </c>
      <c r="G794" s="19" t="str">
        <f t="shared" si="97"/>
        <v>0</v>
      </c>
      <c r="H794" s="15">
        <v>13320300</v>
      </c>
      <c r="I794" s="16" t="s">
        <v>257</v>
      </c>
      <c r="J794" s="44" t="s">
        <v>53</v>
      </c>
      <c r="K794" s="16" t="s">
        <v>1294</v>
      </c>
      <c r="L794" s="16"/>
      <c r="M794" s="20"/>
    </row>
    <row r="795" spans="1:13" x14ac:dyDescent="0.25">
      <c r="A795" s="18" t="str">
        <f t="shared" si="91"/>
        <v>1</v>
      </c>
      <c r="B795" s="19" t="str">
        <f t="shared" si="92"/>
        <v>3</v>
      </c>
      <c r="C795" s="19" t="str">
        <f t="shared" si="93"/>
        <v>3</v>
      </c>
      <c r="D795" s="19" t="str">
        <f t="shared" si="94"/>
        <v>2</v>
      </c>
      <c r="E795" s="19" t="str">
        <f t="shared" si="95"/>
        <v>04</v>
      </c>
      <c r="F795" s="19" t="str">
        <f t="shared" si="96"/>
        <v>0</v>
      </c>
      <c r="G795" s="19" t="str">
        <f t="shared" si="97"/>
        <v>0</v>
      </c>
      <c r="H795" s="15">
        <v>13320400</v>
      </c>
      <c r="I795" s="16" t="s">
        <v>259</v>
      </c>
      <c r="J795" s="44" t="s">
        <v>53</v>
      </c>
      <c r="K795" s="16" t="s">
        <v>1295</v>
      </c>
      <c r="L795" s="16"/>
      <c r="M795" s="20"/>
    </row>
    <row r="796" spans="1:13" x14ac:dyDescent="0.25">
      <c r="A796" s="18" t="str">
        <f t="shared" si="91"/>
        <v>1</v>
      </c>
      <c r="B796" s="19" t="str">
        <f t="shared" si="92"/>
        <v>3</v>
      </c>
      <c r="C796" s="19" t="str">
        <f t="shared" si="93"/>
        <v>3</v>
      </c>
      <c r="D796" s="19" t="str">
        <f t="shared" si="94"/>
        <v>3</v>
      </c>
      <c r="E796" s="19" t="str">
        <f t="shared" si="95"/>
        <v>00</v>
      </c>
      <c r="F796" s="19" t="str">
        <f t="shared" si="96"/>
        <v>0</v>
      </c>
      <c r="G796" s="19" t="str">
        <f t="shared" si="97"/>
        <v>0</v>
      </c>
      <c r="H796" s="15">
        <v>13330000</v>
      </c>
      <c r="I796" s="16" t="s">
        <v>1296</v>
      </c>
      <c r="J796" s="44" t="s">
        <v>45</v>
      </c>
      <c r="K796" s="16" t="s">
        <v>1297</v>
      </c>
      <c r="L796" s="16"/>
      <c r="M796" s="20"/>
    </row>
    <row r="797" spans="1:13" ht="45" x14ac:dyDescent="0.25">
      <c r="A797" s="18" t="str">
        <f t="shared" si="91"/>
        <v>1</v>
      </c>
      <c r="B797" s="19" t="str">
        <f t="shared" si="92"/>
        <v>3</v>
      </c>
      <c r="C797" s="19" t="str">
        <f t="shared" si="93"/>
        <v>3</v>
      </c>
      <c r="D797" s="19" t="str">
        <f t="shared" si="94"/>
        <v>3</v>
      </c>
      <c r="E797" s="19" t="str">
        <f t="shared" si="95"/>
        <v>01</v>
      </c>
      <c r="F797" s="19" t="str">
        <f t="shared" si="96"/>
        <v>0</v>
      </c>
      <c r="G797" s="19" t="str">
        <f t="shared" si="97"/>
        <v>0</v>
      </c>
      <c r="H797" s="15">
        <v>13330100</v>
      </c>
      <c r="I797" s="16" t="s">
        <v>272</v>
      </c>
      <c r="J797" s="44" t="s">
        <v>53</v>
      </c>
      <c r="K797" s="16" t="s">
        <v>1298</v>
      </c>
      <c r="L797" s="16" t="s">
        <v>263</v>
      </c>
      <c r="M797" s="20"/>
    </row>
    <row r="798" spans="1:13" ht="60" x14ac:dyDescent="0.25">
      <c r="A798" s="18" t="str">
        <f t="shared" si="91"/>
        <v>1</v>
      </c>
      <c r="B798" s="19" t="str">
        <f t="shared" si="92"/>
        <v>3</v>
      </c>
      <c r="C798" s="19" t="str">
        <f t="shared" si="93"/>
        <v>3</v>
      </c>
      <c r="D798" s="19" t="str">
        <f t="shared" si="94"/>
        <v>3</v>
      </c>
      <c r="E798" s="19" t="str">
        <f t="shared" si="95"/>
        <v>01</v>
      </c>
      <c r="F798" s="19" t="str">
        <f t="shared" si="96"/>
        <v>1</v>
      </c>
      <c r="G798" s="19" t="str">
        <f t="shared" si="97"/>
        <v>0</v>
      </c>
      <c r="H798" s="15">
        <v>13330110</v>
      </c>
      <c r="I798" s="16" t="s">
        <v>1299</v>
      </c>
      <c r="J798" s="44" t="s">
        <v>53</v>
      </c>
      <c r="K798" s="16" t="s">
        <v>1300</v>
      </c>
      <c r="L798" s="16" t="s">
        <v>263</v>
      </c>
      <c r="M798" s="20"/>
    </row>
    <row r="799" spans="1:13" ht="60" x14ac:dyDescent="0.25">
      <c r="A799" s="18" t="str">
        <f t="shared" si="91"/>
        <v>1</v>
      </c>
      <c r="B799" s="19" t="str">
        <f t="shared" si="92"/>
        <v>3</v>
      </c>
      <c r="C799" s="19" t="str">
        <f t="shared" si="93"/>
        <v>3</v>
      </c>
      <c r="D799" s="19" t="str">
        <f t="shared" si="94"/>
        <v>3</v>
      </c>
      <c r="E799" s="19" t="str">
        <f t="shared" si="95"/>
        <v>01</v>
      </c>
      <c r="F799" s="19" t="str">
        <f t="shared" si="96"/>
        <v>2</v>
      </c>
      <c r="G799" s="19" t="str">
        <f t="shared" si="97"/>
        <v>0</v>
      </c>
      <c r="H799" s="15">
        <v>13330120</v>
      </c>
      <c r="I799" s="16" t="s">
        <v>1301</v>
      </c>
      <c r="J799" s="44" t="s">
        <v>53</v>
      </c>
      <c r="K799" s="16" t="s">
        <v>1302</v>
      </c>
      <c r="L799" s="16" t="s">
        <v>263</v>
      </c>
      <c r="M799" s="20"/>
    </row>
    <row r="800" spans="1:13" ht="45" x14ac:dyDescent="0.25">
      <c r="A800" s="18" t="str">
        <f t="shared" si="91"/>
        <v>1</v>
      </c>
      <c r="B800" s="19" t="str">
        <f t="shared" si="92"/>
        <v>3</v>
      </c>
      <c r="C800" s="19" t="str">
        <f t="shared" si="93"/>
        <v>3</v>
      </c>
      <c r="D800" s="19" t="str">
        <f t="shared" si="94"/>
        <v>3</v>
      </c>
      <c r="E800" s="19" t="str">
        <f t="shared" si="95"/>
        <v>02</v>
      </c>
      <c r="F800" s="19" t="str">
        <f t="shared" si="96"/>
        <v>0</v>
      </c>
      <c r="G800" s="19" t="str">
        <f t="shared" si="97"/>
        <v>0</v>
      </c>
      <c r="H800" s="15">
        <v>13330200</v>
      </c>
      <c r="I800" s="16" t="s">
        <v>274</v>
      </c>
      <c r="J800" s="44" t="s">
        <v>53</v>
      </c>
      <c r="K800" s="16" t="s">
        <v>1303</v>
      </c>
      <c r="L800" s="16" t="s">
        <v>263</v>
      </c>
      <c r="M800" s="20"/>
    </row>
    <row r="801" spans="1:13" ht="60" x14ac:dyDescent="0.25">
      <c r="A801" s="18" t="str">
        <f t="shared" si="91"/>
        <v>1</v>
      </c>
      <c r="B801" s="19" t="str">
        <f t="shared" si="92"/>
        <v>3</v>
      </c>
      <c r="C801" s="19" t="str">
        <f t="shared" si="93"/>
        <v>3</v>
      </c>
      <c r="D801" s="19" t="str">
        <f t="shared" si="94"/>
        <v>3</v>
      </c>
      <c r="E801" s="19" t="str">
        <f t="shared" si="95"/>
        <v>02</v>
      </c>
      <c r="F801" s="19" t="str">
        <f t="shared" si="96"/>
        <v>1</v>
      </c>
      <c r="G801" s="19" t="str">
        <f t="shared" si="97"/>
        <v>0</v>
      </c>
      <c r="H801" s="15">
        <v>13330210</v>
      </c>
      <c r="I801" s="16" t="s">
        <v>1304</v>
      </c>
      <c r="J801" s="44" t="s">
        <v>53</v>
      </c>
      <c r="K801" s="16" t="s">
        <v>1305</v>
      </c>
      <c r="L801" s="16" t="s">
        <v>263</v>
      </c>
      <c r="M801" s="20"/>
    </row>
    <row r="802" spans="1:13" ht="60" x14ac:dyDescent="0.25">
      <c r="A802" s="18" t="str">
        <f t="shared" si="91"/>
        <v>1</v>
      </c>
      <c r="B802" s="19" t="str">
        <f t="shared" si="92"/>
        <v>3</v>
      </c>
      <c r="C802" s="19" t="str">
        <f t="shared" si="93"/>
        <v>3</v>
      </c>
      <c r="D802" s="19" t="str">
        <f t="shared" si="94"/>
        <v>3</v>
      </c>
      <c r="E802" s="19" t="str">
        <f t="shared" si="95"/>
        <v>02</v>
      </c>
      <c r="F802" s="19" t="str">
        <f t="shared" si="96"/>
        <v>2</v>
      </c>
      <c r="G802" s="19" t="str">
        <f t="shared" si="97"/>
        <v>0</v>
      </c>
      <c r="H802" s="15">
        <v>13330220</v>
      </c>
      <c r="I802" s="16" t="s">
        <v>1306</v>
      </c>
      <c r="J802" s="44" t="s">
        <v>53</v>
      </c>
      <c r="K802" s="16" t="s">
        <v>1307</v>
      </c>
      <c r="L802" s="16" t="s">
        <v>263</v>
      </c>
      <c r="M802" s="20"/>
    </row>
    <row r="803" spans="1:13" ht="45" x14ac:dyDescent="0.25">
      <c r="A803" s="18" t="str">
        <f t="shared" si="91"/>
        <v>1</v>
      </c>
      <c r="B803" s="19" t="str">
        <f t="shared" si="92"/>
        <v>3</v>
      </c>
      <c r="C803" s="19" t="str">
        <f t="shared" si="93"/>
        <v>3</v>
      </c>
      <c r="D803" s="19" t="str">
        <f t="shared" si="94"/>
        <v>3</v>
      </c>
      <c r="E803" s="19" t="str">
        <f t="shared" si="95"/>
        <v>03</v>
      </c>
      <c r="F803" s="19" t="str">
        <f t="shared" si="96"/>
        <v>0</v>
      </c>
      <c r="G803" s="19" t="str">
        <f t="shared" si="97"/>
        <v>0</v>
      </c>
      <c r="H803" s="15">
        <v>13330300</v>
      </c>
      <c r="I803" s="16" t="s">
        <v>276</v>
      </c>
      <c r="J803" s="44" t="s">
        <v>53</v>
      </c>
      <c r="K803" s="16" t="s">
        <v>277</v>
      </c>
      <c r="L803" s="16" t="s">
        <v>263</v>
      </c>
      <c r="M803" s="20"/>
    </row>
    <row r="804" spans="1:13" ht="60" x14ac:dyDescent="0.25">
      <c r="A804" s="18" t="str">
        <f t="shared" si="91"/>
        <v>1</v>
      </c>
      <c r="B804" s="19" t="str">
        <f t="shared" si="92"/>
        <v>3</v>
      </c>
      <c r="C804" s="19" t="str">
        <f t="shared" si="93"/>
        <v>3</v>
      </c>
      <c r="D804" s="19" t="str">
        <f t="shared" si="94"/>
        <v>3</v>
      </c>
      <c r="E804" s="19" t="str">
        <f t="shared" si="95"/>
        <v>03</v>
      </c>
      <c r="F804" s="19" t="str">
        <f t="shared" si="96"/>
        <v>1</v>
      </c>
      <c r="G804" s="19" t="str">
        <f t="shared" si="97"/>
        <v>0</v>
      </c>
      <c r="H804" s="15">
        <v>13330310</v>
      </c>
      <c r="I804" s="16" t="s">
        <v>1308</v>
      </c>
      <c r="J804" s="44" t="s">
        <v>53</v>
      </c>
      <c r="K804" s="16" t="s">
        <v>1309</v>
      </c>
      <c r="L804" s="16" t="s">
        <v>263</v>
      </c>
      <c r="M804" s="20"/>
    </row>
    <row r="805" spans="1:13" ht="60" x14ac:dyDescent="0.25">
      <c r="A805" s="18" t="str">
        <f t="shared" si="91"/>
        <v>1</v>
      </c>
      <c r="B805" s="19" t="str">
        <f t="shared" si="92"/>
        <v>3</v>
      </c>
      <c r="C805" s="19" t="str">
        <f t="shared" si="93"/>
        <v>3</v>
      </c>
      <c r="D805" s="19" t="str">
        <f t="shared" si="94"/>
        <v>3</v>
      </c>
      <c r="E805" s="19" t="str">
        <f t="shared" si="95"/>
        <v>03</v>
      </c>
      <c r="F805" s="19" t="str">
        <f t="shared" si="96"/>
        <v>2</v>
      </c>
      <c r="G805" s="19" t="str">
        <f t="shared" si="97"/>
        <v>0</v>
      </c>
      <c r="H805" s="15">
        <v>13330320</v>
      </c>
      <c r="I805" s="16" t="s">
        <v>1310</v>
      </c>
      <c r="J805" s="44" t="s">
        <v>53</v>
      </c>
      <c r="K805" s="16" t="s">
        <v>1311</v>
      </c>
      <c r="L805" s="16" t="s">
        <v>263</v>
      </c>
      <c r="M805" s="20"/>
    </row>
    <row r="806" spans="1:13" ht="30" x14ac:dyDescent="0.25">
      <c r="A806" s="18" t="str">
        <f t="shared" si="91"/>
        <v>1</v>
      </c>
      <c r="B806" s="19" t="str">
        <f t="shared" si="92"/>
        <v>3</v>
      </c>
      <c r="C806" s="19" t="str">
        <f t="shared" si="93"/>
        <v>3</v>
      </c>
      <c r="D806" s="19" t="str">
        <f t="shared" si="94"/>
        <v>3</v>
      </c>
      <c r="E806" s="19" t="str">
        <f t="shared" si="95"/>
        <v>04</v>
      </c>
      <c r="F806" s="19" t="str">
        <f t="shared" si="96"/>
        <v>0</v>
      </c>
      <c r="G806" s="19" t="str">
        <f t="shared" si="97"/>
        <v>0</v>
      </c>
      <c r="H806" s="15">
        <v>13330400</v>
      </c>
      <c r="I806" s="16" t="s">
        <v>278</v>
      </c>
      <c r="J806" s="44" t="s">
        <v>53</v>
      </c>
      <c r="K806" s="16" t="s">
        <v>1312</v>
      </c>
      <c r="L806" s="16" t="s">
        <v>263</v>
      </c>
      <c r="M806" s="20"/>
    </row>
    <row r="807" spans="1:13" ht="45" x14ac:dyDescent="0.25">
      <c r="A807" s="18" t="str">
        <f t="shared" si="91"/>
        <v>1</v>
      </c>
      <c r="B807" s="19" t="str">
        <f t="shared" si="92"/>
        <v>3</v>
      </c>
      <c r="C807" s="19" t="str">
        <f t="shared" si="93"/>
        <v>3</v>
      </c>
      <c r="D807" s="19" t="str">
        <f t="shared" si="94"/>
        <v>3</v>
      </c>
      <c r="E807" s="19" t="str">
        <f t="shared" si="95"/>
        <v>04</v>
      </c>
      <c r="F807" s="19" t="str">
        <f t="shared" si="96"/>
        <v>1</v>
      </c>
      <c r="G807" s="19" t="str">
        <f t="shared" si="97"/>
        <v>0</v>
      </c>
      <c r="H807" s="15">
        <v>13330410</v>
      </c>
      <c r="I807" s="16" t="s">
        <v>1313</v>
      </c>
      <c r="J807" s="44" t="s">
        <v>53</v>
      </c>
      <c r="K807" s="16" t="s">
        <v>1314</v>
      </c>
      <c r="L807" s="16" t="s">
        <v>263</v>
      </c>
      <c r="M807" s="20"/>
    </row>
    <row r="808" spans="1:13" ht="45" x14ac:dyDescent="0.25">
      <c r="A808" s="18" t="str">
        <f t="shared" si="91"/>
        <v>1</v>
      </c>
      <c r="B808" s="19" t="str">
        <f t="shared" si="92"/>
        <v>3</v>
      </c>
      <c r="C808" s="19" t="str">
        <f t="shared" si="93"/>
        <v>3</v>
      </c>
      <c r="D808" s="19" t="str">
        <f t="shared" si="94"/>
        <v>3</v>
      </c>
      <c r="E808" s="19" t="str">
        <f t="shared" si="95"/>
        <v>04</v>
      </c>
      <c r="F808" s="19" t="str">
        <f t="shared" si="96"/>
        <v>2</v>
      </c>
      <c r="G808" s="19" t="str">
        <f t="shared" si="97"/>
        <v>0</v>
      </c>
      <c r="H808" s="15">
        <v>13330420</v>
      </c>
      <c r="I808" s="16" t="s">
        <v>1315</v>
      </c>
      <c r="J808" s="44" t="s">
        <v>53</v>
      </c>
      <c r="K808" s="16" t="s">
        <v>1316</v>
      </c>
      <c r="L808" s="16" t="s">
        <v>263</v>
      </c>
      <c r="M808" s="20"/>
    </row>
    <row r="809" spans="1:13" ht="135" x14ac:dyDescent="0.25">
      <c r="A809" s="18" t="str">
        <f t="shared" si="91"/>
        <v>1</v>
      </c>
      <c r="B809" s="19" t="str">
        <f t="shared" si="92"/>
        <v>3</v>
      </c>
      <c r="C809" s="19" t="str">
        <f t="shared" si="93"/>
        <v>3</v>
      </c>
      <c r="D809" s="19" t="str">
        <f t="shared" si="94"/>
        <v>3</v>
      </c>
      <c r="E809" s="19" t="str">
        <f t="shared" si="95"/>
        <v>05</v>
      </c>
      <c r="F809" s="19" t="str">
        <f t="shared" si="96"/>
        <v>0</v>
      </c>
      <c r="G809" s="19" t="str">
        <f t="shared" si="97"/>
        <v>0</v>
      </c>
      <c r="H809" s="15">
        <v>13330500</v>
      </c>
      <c r="I809" s="16" t="s">
        <v>261</v>
      </c>
      <c r="J809" s="44" t="s">
        <v>53</v>
      </c>
      <c r="K809" s="16" t="s">
        <v>262</v>
      </c>
      <c r="L809" s="16" t="s">
        <v>390</v>
      </c>
      <c r="M809" s="20"/>
    </row>
    <row r="810" spans="1:13" ht="75" x14ac:dyDescent="0.25">
      <c r="A810" s="18" t="str">
        <f t="shared" si="91"/>
        <v>1</v>
      </c>
      <c r="B810" s="19" t="str">
        <f t="shared" si="92"/>
        <v>3</v>
      </c>
      <c r="C810" s="19" t="str">
        <f t="shared" si="93"/>
        <v>3</v>
      </c>
      <c r="D810" s="19" t="str">
        <f t="shared" si="94"/>
        <v>3</v>
      </c>
      <c r="E810" s="19" t="str">
        <f t="shared" si="95"/>
        <v>06</v>
      </c>
      <c r="F810" s="19" t="str">
        <f t="shared" si="96"/>
        <v>0</v>
      </c>
      <c r="G810" s="19" t="str">
        <f t="shared" si="97"/>
        <v>0</v>
      </c>
      <c r="H810" s="15">
        <v>13330600</v>
      </c>
      <c r="I810" s="16" t="s">
        <v>281</v>
      </c>
      <c r="J810" s="44" t="s">
        <v>53</v>
      </c>
      <c r="K810" s="16" t="s">
        <v>282</v>
      </c>
      <c r="L810" s="16" t="s">
        <v>263</v>
      </c>
      <c r="M810" s="20"/>
    </row>
    <row r="811" spans="1:13" ht="90" x14ac:dyDescent="0.25">
      <c r="A811" s="18" t="str">
        <f t="shared" si="91"/>
        <v>1</v>
      </c>
      <c r="B811" s="19" t="str">
        <f t="shared" si="92"/>
        <v>3</v>
      </c>
      <c r="C811" s="19" t="str">
        <f t="shared" si="93"/>
        <v>3</v>
      </c>
      <c r="D811" s="19" t="str">
        <f t="shared" si="94"/>
        <v>3</v>
      </c>
      <c r="E811" s="19" t="str">
        <f t="shared" si="95"/>
        <v>06</v>
      </c>
      <c r="F811" s="19" t="str">
        <f t="shared" si="96"/>
        <v>1</v>
      </c>
      <c r="G811" s="19" t="str">
        <f t="shared" si="97"/>
        <v>0</v>
      </c>
      <c r="H811" s="15">
        <v>13330610</v>
      </c>
      <c r="I811" s="16" t="s">
        <v>1317</v>
      </c>
      <c r="J811" s="44" t="s">
        <v>53</v>
      </c>
      <c r="K811" s="16" t="s">
        <v>1318</v>
      </c>
      <c r="L811" s="16" t="s">
        <v>263</v>
      </c>
      <c r="M811" s="20"/>
    </row>
    <row r="812" spans="1:13" ht="90" x14ac:dyDescent="0.25">
      <c r="A812" s="18" t="str">
        <f t="shared" si="91"/>
        <v>1</v>
      </c>
      <c r="B812" s="19" t="str">
        <f t="shared" si="92"/>
        <v>3</v>
      </c>
      <c r="C812" s="19" t="str">
        <f t="shared" si="93"/>
        <v>3</v>
      </c>
      <c r="D812" s="19" t="str">
        <f t="shared" si="94"/>
        <v>3</v>
      </c>
      <c r="E812" s="19" t="str">
        <f t="shared" si="95"/>
        <v>06</v>
      </c>
      <c r="F812" s="19" t="str">
        <f t="shared" si="96"/>
        <v>2</v>
      </c>
      <c r="G812" s="19" t="str">
        <f t="shared" si="97"/>
        <v>0</v>
      </c>
      <c r="H812" s="15">
        <v>13330620</v>
      </c>
      <c r="I812" s="16" t="s">
        <v>1319</v>
      </c>
      <c r="J812" s="44" t="s">
        <v>53</v>
      </c>
      <c r="K812" s="16" t="s">
        <v>1320</v>
      </c>
      <c r="L812" s="16" t="s">
        <v>263</v>
      </c>
      <c r="M812" s="20"/>
    </row>
    <row r="813" spans="1:13" ht="30" x14ac:dyDescent="0.25">
      <c r="A813" s="18" t="str">
        <f t="shared" si="91"/>
        <v>1</v>
      </c>
      <c r="B813" s="19" t="str">
        <f t="shared" si="92"/>
        <v>3</v>
      </c>
      <c r="C813" s="19" t="str">
        <f t="shared" si="93"/>
        <v>3</v>
      </c>
      <c r="D813" s="19" t="str">
        <f t="shared" si="94"/>
        <v>3</v>
      </c>
      <c r="E813" s="19" t="str">
        <f t="shared" si="95"/>
        <v>07</v>
      </c>
      <c r="F813" s="19" t="str">
        <f t="shared" si="96"/>
        <v>0</v>
      </c>
      <c r="G813" s="19" t="str">
        <f t="shared" si="97"/>
        <v>0</v>
      </c>
      <c r="H813" s="15">
        <v>13330700</v>
      </c>
      <c r="I813" s="16" t="s">
        <v>264</v>
      </c>
      <c r="J813" s="44" t="s">
        <v>53</v>
      </c>
      <c r="K813" s="16" t="s">
        <v>265</v>
      </c>
      <c r="L813" s="16" t="s">
        <v>263</v>
      </c>
      <c r="M813" s="20"/>
    </row>
    <row r="814" spans="1:13" ht="45" x14ac:dyDescent="0.25">
      <c r="A814" s="18" t="str">
        <f t="shared" si="91"/>
        <v>1</v>
      </c>
      <c r="B814" s="19" t="str">
        <f t="shared" si="92"/>
        <v>3</v>
      </c>
      <c r="C814" s="19" t="str">
        <f t="shared" si="93"/>
        <v>3</v>
      </c>
      <c r="D814" s="19" t="str">
        <f t="shared" si="94"/>
        <v>3</v>
      </c>
      <c r="E814" s="19" t="str">
        <f t="shared" si="95"/>
        <v>99</v>
      </c>
      <c r="F814" s="19" t="str">
        <f t="shared" si="96"/>
        <v>0</v>
      </c>
      <c r="G814" s="19" t="str">
        <f t="shared" si="97"/>
        <v>0</v>
      </c>
      <c r="H814" s="15">
        <v>13339900</v>
      </c>
      <c r="I814" s="16" t="s">
        <v>266</v>
      </c>
      <c r="J814" s="44" t="s">
        <v>53</v>
      </c>
      <c r="K814" s="16" t="s">
        <v>1321</v>
      </c>
      <c r="L814" s="16" t="s">
        <v>263</v>
      </c>
      <c r="M814" s="20"/>
    </row>
    <row r="815" spans="1:13" ht="60" x14ac:dyDescent="0.25">
      <c r="A815" s="18" t="str">
        <f t="shared" si="91"/>
        <v>1</v>
      </c>
      <c r="B815" s="19" t="str">
        <f t="shared" si="92"/>
        <v>3</v>
      </c>
      <c r="C815" s="19" t="str">
        <f t="shared" si="93"/>
        <v>3</v>
      </c>
      <c r="D815" s="19" t="str">
        <f t="shared" si="94"/>
        <v>3</v>
      </c>
      <c r="E815" s="19" t="str">
        <f t="shared" si="95"/>
        <v>99</v>
      </c>
      <c r="F815" s="19" t="str">
        <f t="shared" si="96"/>
        <v>1</v>
      </c>
      <c r="G815" s="19" t="str">
        <f t="shared" si="97"/>
        <v>0</v>
      </c>
      <c r="H815" s="15">
        <v>13339910</v>
      </c>
      <c r="I815" s="16" t="s">
        <v>268</v>
      </c>
      <c r="J815" s="44" t="s">
        <v>53</v>
      </c>
      <c r="K815" s="16" t="s">
        <v>1322</v>
      </c>
      <c r="L815" s="16" t="s">
        <v>263</v>
      </c>
      <c r="M815" s="20"/>
    </row>
    <row r="816" spans="1:13" ht="60" x14ac:dyDescent="0.25">
      <c r="A816" s="18" t="str">
        <f t="shared" si="91"/>
        <v>1</v>
      </c>
      <c r="B816" s="19" t="str">
        <f t="shared" si="92"/>
        <v>3</v>
      </c>
      <c r="C816" s="19" t="str">
        <f t="shared" si="93"/>
        <v>3</v>
      </c>
      <c r="D816" s="19" t="str">
        <f t="shared" si="94"/>
        <v>3</v>
      </c>
      <c r="E816" s="19" t="str">
        <f t="shared" si="95"/>
        <v>99</v>
      </c>
      <c r="F816" s="19" t="str">
        <f t="shared" si="96"/>
        <v>2</v>
      </c>
      <c r="G816" s="19" t="str">
        <f t="shared" si="97"/>
        <v>0</v>
      </c>
      <c r="H816" s="15">
        <v>13339920</v>
      </c>
      <c r="I816" s="16" t="s">
        <v>270</v>
      </c>
      <c r="J816" s="44" t="s">
        <v>53</v>
      </c>
      <c r="K816" s="16" t="s">
        <v>1323</v>
      </c>
      <c r="L816" s="16" t="s">
        <v>263</v>
      </c>
      <c r="M816" s="20"/>
    </row>
    <row r="817" spans="1:13" ht="30" x14ac:dyDescent="0.25">
      <c r="A817" s="18" t="str">
        <f t="shared" si="91"/>
        <v>1</v>
      </c>
      <c r="B817" s="19" t="str">
        <f t="shared" si="92"/>
        <v>3</v>
      </c>
      <c r="C817" s="19" t="str">
        <f t="shared" si="93"/>
        <v>3</v>
      </c>
      <c r="D817" s="19" t="str">
        <f t="shared" si="94"/>
        <v>4</v>
      </c>
      <c r="E817" s="19" t="str">
        <f t="shared" si="95"/>
        <v>00</v>
      </c>
      <c r="F817" s="19" t="str">
        <f t="shared" si="96"/>
        <v>0</v>
      </c>
      <c r="G817" s="19" t="str">
        <f t="shared" si="97"/>
        <v>0</v>
      </c>
      <c r="H817" s="15">
        <v>13340000</v>
      </c>
      <c r="I817" s="16" t="s">
        <v>1324</v>
      </c>
      <c r="J817" s="44" t="s">
        <v>45</v>
      </c>
      <c r="K817" s="16" t="s">
        <v>1325</v>
      </c>
      <c r="L817" s="16" t="s">
        <v>287</v>
      </c>
      <c r="M817" s="20"/>
    </row>
    <row r="818" spans="1:13" ht="30" x14ac:dyDescent="0.25">
      <c r="A818" s="18" t="str">
        <f t="shared" si="91"/>
        <v>1</v>
      </c>
      <c r="B818" s="19" t="str">
        <f t="shared" si="92"/>
        <v>3</v>
      </c>
      <c r="C818" s="19" t="str">
        <f t="shared" si="93"/>
        <v>3</v>
      </c>
      <c r="D818" s="19" t="str">
        <f t="shared" si="94"/>
        <v>4</v>
      </c>
      <c r="E818" s="19" t="str">
        <f t="shared" si="95"/>
        <v>01</v>
      </c>
      <c r="F818" s="19" t="str">
        <f t="shared" si="96"/>
        <v>0</v>
      </c>
      <c r="G818" s="19" t="str">
        <f t="shared" si="97"/>
        <v>0</v>
      </c>
      <c r="H818" s="15">
        <v>13340100</v>
      </c>
      <c r="I818" s="16" t="s">
        <v>285</v>
      </c>
      <c r="J818" s="44" t="s">
        <v>53</v>
      </c>
      <c r="K818" s="16" t="s">
        <v>1326</v>
      </c>
      <c r="L818" s="16" t="s">
        <v>287</v>
      </c>
      <c r="M818" s="20"/>
    </row>
    <row r="819" spans="1:13" ht="60" x14ac:dyDescent="0.25">
      <c r="A819" s="18" t="str">
        <f t="shared" si="91"/>
        <v>1</v>
      </c>
      <c r="B819" s="19" t="str">
        <f t="shared" si="92"/>
        <v>3</v>
      </c>
      <c r="C819" s="19" t="str">
        <f t="shared" si="93"/>
        <v>3</v>
      </c>
      <c r="D819" s="19" t="str">
        <f t="shared" si="94"/>
        <v>5</v>
      </c>
      <c r="E819" s="19" t="str">
        <f t="shared" si="95"/>
        <v>00</v>
      </c>
      <c r="F819" s="19" t="str">
        <f t="shared" si="96"/>
        <v>0</v>
      </c>
      <c r="G819" s="19" t="str">
        <f t="shared" si="97"/>
        <v>0</v>
      </c>
      <c r="H819" s="15">
        <v>13350000</v>
      </c>
      <c r="I819" s="87" t="s">
        <v>1327</v>
      </c>
      <c r="J819" s="44" t="s">
        <v>45</v>
      </c>
      <c r="K819" s="16" t="s">
        <v>1328</v>
      </c>
      <c r="L819" s="16"/>
      <c r="M819" s="20"/>
    </row>
    <row r="820" spans="1:13" ht="60" x14ac:dyDescent="0.25">
      <c r="A820" s="18" t="str">
        <f t="shared" si="91"/>
        <v>1</v>
      </c>
      <c r="B820" s="19" t="str">
        <f t="shared" si="92"/>
        <v>3</v>
      </c>
      <c r="C820" s="19" t="str">
        <f t="shared" si="93"/>
        <v>3</v>
      </c>
      <c r="D820" s="19" t="str">
        <f t="shared" si="94"/>
        <v>5</v>
      </c>
      <c r="E820" s="19" t="str">
        <f t="shared" si="95"/>
        <v>50</v>
      </c>
      <c r="F820" s="19" t="str">
        <f t="shared" si="96"/>
        <v>0</v>
      </c>
      <c r="G820" s="19" t="str">
        <f t="shared" si="97"/>
        <v>0</v>
      </c>
      <c r="H820" s="15">
        <v>13355000</v>
      </c>
      <c r="I820" s="87" t="s">
        <v>1329</v>
      </c>
      <c r="J820" s="44" t="s">
        <v>563</v>
      </c>
      <c r="K820" s="16" t="s">
        <v>1330</v>
      </c>
      <c r="L820" s="16"/>
      <c r="M820" s="20"/>
    </row>
    <row r="821" spans="1:13" ht="60" x14ac:dyDescent="0.25">
      <c r="A821" s="18" t="str">
        <f t="shared" si="91"/>
        <v>1</v>
      </c>
      <c r="B821" s="19" t="str">
        <f t="shared" si="92"/>
        <v>3</v>
      </c>
      <c r="C821" s="19" t="str">
        <f t="shared" si="93"/>
        <v>3</v>
      </c>
      <c r="D821" s="19" t="str">
        <f t="shared" si="94"/>
        <v>5</v>
      </c>
      <c r="E821" s="19" t="str">
        <f t="shared" si="95"/>
        <v>51</v>
      </c>
      <c r="F821" s="19" t="str">
        <f t="shared" si="96"/>
        <v>0</v>
      </c>
      <c r="G821" s="19" t="str">
        <f t="shared" si="97"/>
        <v>0</v>
      </c>
      <c r="H821" s="15">
        <v>13355100</v>
      </c>
      <c r="I821" s="16" t="s">
        <v>1331</v>
      </c>
      <c r="J821" s="44" t="s">
        <v>563</v>
      </c>
      <c r="K821" s="16" t="s">
        <v>1332</v>
      </c>
      <c r="L821" s="16"/>
      <c r="M821" s="20"/>
    </row>
    <row r="822" spans="1:13" ht="90" x14ac:dyDescent="0.25">
      <c r="A822" s="18" t="str">
        <f t="shared" si="91"/>
        <v>1</v>
      </c>
      <c r="B822" s="19" t="str">
        <f t="shared" si="92"/>
        <v>3</v>
      </c>
      <c r="C822" s="19" t="str">
        <f t="shared" si="93"/>
        <v>3</v>
      </c>
      <c r="D822" s="19" t="str">
        <f t="shared" si="94"/>
        <v>5</v>
      </c>
      <c r="E822" s="19" t="str">
        <f t="shared" si="95"/>
        <v>52</v>
      </c>
      <c r="F822" s="19" t="str">
        <f t="shared" si="96"/>
        <v>0</v>
      </c>
      <c r="G822" s="19" t="str">
        <f t="shared" si="97"/>
        <v>0</v>
      </c>
      <c r="H822" s="15">
        <v>13355200</v>
      </c>
      <c r="I822" s="87" t="s">
        <v>1333</v>
      </c>
      <c r="J822" s="44" t="s">
        <v>563</v>
      </c>
      <c r="K822" s="16" t="s">
        <v>1334</v>
      </c>
      <c r="L822" s="16"/>
      <c r="M822" s="20"/>
    </row>
    <row r="823" spans="1:13" ht="90" x14ac:dyDescent="0.25">
      <c r="A823" s="18" t="str">
        <f t="shared" si="91"/>
        <v>1</v>
      </c>
      <c r="B823" s="19" t="str">
        <f t="shared" si="92"/>
        <v>3</v>
      </c>
      <c r="C823" s="19" t="str">
        <f t="shared" si="93"/>
        <v>3</v>
      </c>
      <c r="D823" s="19" t="str">
        <f t="shared" si="94"/>
        <v>5</v>
      </c>
      <c r="E823" s="19" t="str">
        <f t="shared" si="95"/>
        <v>53</v>
      </c>
      <c r="F823" s="19" t="str">
        <f t="shared" si="96"/>
        <v>0</v>
      </c>
      <c r="G823" s="19" t="str">
        <f t="shared" si="97"/>
        <v>0</v>
      </c>
      <c r="H823" s="15">
        <v>13355300</v>
      </c>
      <c r="I823" s="87" t="s">
        <v>1335</v>
      </c>
      <c r="J823" s="44" t="s">
        <v>563</v>
      </c>
      <c r="K823" s="16" t="s">
        <v>1336</v>
      </c>
      <c r="L823" s="16"/>
      <c r="M823" s="20"/>
    </row>
    <row r="824" spans="1:13" x14ac:dyDescent="0.25">
      <c r="A824" s="18" t="str">
        <f t="shared" si="91"/>
        <v>1</v>
      </c>
      <c r="B824" s="19" t="str">
        <f t="shared" si="92"/>
        <v>3</v>
      </c>
      <c r="C824" s="19" t="str">
        <f t="shared" si="93"/>
        <v>3</v>
      </c>
      <c r="D824" s="19" t="str">
        <f t="shared" si="94"/>
        <v>9</v>
      </c>
      <c r="E824" s="19" t="str">
        <f t="shared" si="95"/>
        <v>00</v>
      </c>
      <c r="F824" s="19" t="str">
        <f t="shared" si="96"/>
        <v>0</v>
      </c>
      <c r="G824" s="19" t="str">
        <f t="shared" si="97"/>
        <v>0</v>
      </c>
      <c r="H824" s="15">
        <v>13390000</v>
      </c>
      <c r="I824" s="16" t="s">
        <v>288</v>
      </c>
      <c r="J824" s="44" t="s">
        <v>45</v>
      </c>
      <c r="K824" s="16" t="s">
        <v>289</v>
      </c>
      <c r="L824" s="16"/>
      <c r="M824" s="20"/>
    </row>
    <row r="825" spans="1:13" ht="30" x14ac:dyDescent="0.25">
      <c r="A825" s="18" t="str">
        <f t="shared" si="91"/>
        <v>1</v>
      </c>
      <c r="B825" s="19" t="str">
        <f t="shared" si="92"/>
        <v>3</v>
      </c>
      <c r="C825" s="19" t="str">
        <f t="shared" si="93"/>
        <v>3</v>
      </c>
      <c r="D825" s="19" t="str">
        <f t="shared" si="94"/>
        <v>9</v>
      </c>
      <c r="E825" s="19" t="str">
        <f t="shared" si="95"/>
        <v>01</v>
      </c>
      <c r="F825" s="19" t="str">
        <f t="shared" si="96"/>
        <v>0</v>
      </c>
      <c r="G825" s="19" t="str">
        <f t="shared" si="97"/>
        <v>0</v>
      </c>
      <c r="H825" s="15">
        <v>13390100</v>
      </c>
      <c r="I825" s="16" t="s">
        <v>1337</v>
      </c>
      <c r="J825" s="44" t="s">
        <v>53</v>
      </c>
      <c r="K825" s="16" t="s">
        <v>1338</v>
      </c>
      <c r="L825" s="16" t="s">
        <v>641</v>
      </c>
      <c r="M825" s="20"/>
    </row>
    <row r="826" spans="1:13" ht="30" x14ac:dyDescent="0.25">
      <c r="A826" s="18" t="str">
        <f t="shared" si="91"/>
        <v>1</v>
      </c>
      <c r="B826" s="19" t="str">
        <f t="shared" si="92"/>
        <v>3</v>
      </c>
      <c r="C826" s="19" t="str">
        <f t="shared" si="93"/>
        <v>3</v>
      </c>
      <c r="D826" s="19" t="str">
        <f t="shared" si="94"/>
        <v>9</v>
      </c>
      <c r="E826" s="19" t="str">
        <f t="shared" si="95"/>
        <v>02</v>
      </c>
      <c r="F826" s="19" t="str">
        <f t="shared" si="96"/>
        <v>0</v>
      </c>
      <c r="G826" s="19" t="str">
        <f t="shared" si="97"/>
        <v>0</v>
      </c>
      <c r="H826" s="15">
        <v>13390200</v>
      </c>
      <c r="I826" s="16" t="s">
        <v>1339</v>
      </c>
      <c r="J826" s="44" t="s">
        <v>53</v>
      </c>
      <c r="K826" s="16" t="s">
        <v>1340</v>
      </c>
      <c r="L826" s="16" t="s">
        <v>641</v>
      </c>
      <c r="M826" s="20"/>
    </row>
    <row r="827" spans="1:13" ht="30" x14ac:dyDescent="0.25">
      <c r="A827" s="18" t="str">
        <f t="shared" si="91"/>
        <v>1</v>
      </c>
      <c r="B827" s="19" t="str">
        <f t="shared" si="92"/>
        <v>3</v>
      </c>
      <c r="C827" s="19" t="str">
        <f t="shared" si="93"/>
        <v>3</v>
      </c>
      <c r="D827" s="19" t="str">
        <f t="shared" si="94"/>
        <v>9</v>
      </c>
      <c r="E827" s="19" t="str">
        <f t="shared" si="95"/>
        <v>99</v>
      </c>
      <c r="F827" s="19" t="str">
        <f t="shared" si="96"/>
        <v>0</v>
      </c>
      <c r="G827" s="19" t="str">
        <f t="shared" si="97"/>
        <v>0</v>
      </c>
      <c r="H827" s="15">
        <v>13399900</v>
      </c>
      <c r="I827" s="16" t="s">
        <v>290</v>
      </c>
      <c r="J827" s="44" t="s">
        <v>53</v>
      </c>
      <c r="K827" s="16" t="s">
        <v>1341</v>
      </c>
      <c r="L827" s="16"/>
      <c r="M827" s="20"/>
    </row>
    <row r="828" spans="1:13" x14ac:dyDescent="0.25">
      <c r="A828" s="18" t="str">
        <f t="shared" si="91"/>
        <v>1</v>
      </c>
      <c r="B828" s="19" t="str">
        <f t="shared" si="92"/>
        <v>3</v>
      </c>
      <c r="C828" s="19" t="str">
        <f t="shared" si="93"/>
        <v>4</v>
      </c>
      <c r="D828" s="19" t="str">
        <f t="shared" si="94"/>
        <v>0</v>
      </c>
      <c r="E828" s="19" t="str">
        <f t="shared" si="95"/>
        <v>00</v>
      </c>
      <c r="F828" s="19" t="str">
        <f t="shared" si="96"/>
        <v>0</v>
      </c>
      <c r="G828" s="19" t="str">
        <f t="shared" si="97"/>
        <v>0</v>
      </c>
      <c r="H828" s="15">
        <v>13400000</v>
      </c>
      <c r="I828" s="16" t="s">
        <v>1342</v>
      </c>
      <c r="J828" s="44" t="s">
        <v>45</v>
      </c>
      <c r="K828" s="16" t="s">
        <v>1343</v>
      </c>
      <c r="L828" s="16"/>
      <c r="M828" s="20"/>
    </row>
    <row r="829" spans="1:13" ht="30" x14ac:dyDescent="0.25">
      <c r="A829" s="18" t="str">
        <f t="shared" si="91"/>
        <v>1</v>
      </c>
      <c r="B829" s="19" t="str">
        <f t="shared" si="92"/>
        <v>3</v>
      </c>
      <c r="C829" s="19" t="str">
        <f t="shared" si="93"/>
        <v>4</v>
      </c>
      <c r="D829" s="19" t="str">
        <f t="shared" si="94"/>
        <v>1</v>
      </c>
      <c r="E829" s="19" t="str">
        <f t="shared" si="95"/>
        <v>00</v>
      </c>
      <c r="F829" s="19" t="str">
        <f t="shared" si="96"/>
        <v>0</v>
      </c>
      <c r="G829" s="19" t="str">
        <f t="shared" si="97"/>
        <v>0</v>
      </c>
      <c r="H829" s="15">
        <v>13410000</v>
      </c>
      <c r="I829" s="16" t="s">
        <v>1344</v>
      </c>
      <c r="J829" s="44" t="s">
        <v>45</v>
      </c>
      <c r="K829" s="16" t="s">
        <v>1345</v>
      </c>
      <c r="L829" s="16"/>
      <c r="M829" s="20"/>
    </row>
    <row r="830" spans="1:13" ht="30" x14ac:dyDescent="0.25">
      <c r="A830" s="18" t="str">
        <f t="shared" si="91"/>
        <v>1</v>
      </c>
      <c r="B830" s="19" t="str">
        <f t="shared" si="92"/>
        <v>3</v>
      </c>
      <c r="C830" s="19" t="str">
        <f t="shared" si="93"/>
        <v>4</v>
      </c>
      <c r="D830" s="19" t="str">
        <f t="shared" si="94"/>
        <v>1</v>
      </c>
      <c r="E830" s="19" t="str">
        <f t="shared" si="95"/>
        <v>01</v>
      </c>
      <c r="F830" s="19" t="str">
        <f t="shared" si="96"/>
        <v>0</v>
      </c>
      <c r="G830" s="19" t="str">
        <f t="shared" si="97"/>
        <v>0</v>
      </c>
      <c r="H830" s="15">
        <v>13410100</v>
      </c>
      <c r="I830" s="16" t="s">
        <v>1346</v>
      </c>
      <c r="J830" s="44" t="s">
        <v>53</v>
      </c>
      <c r="K830" s="16" t="s">
        <v>1347</v>
      </c>
      <c r="L830" s="16"/>
      <c r="M830" s="20"/>
    </row>
    <row r="831" spans="1:13" ht="45" x14ac:dyDescent="0.25">
      <c r="A831" s="18" t="str">
        <f t="shared" si="91"/>
        <v>1</v>
      </c>
      <c r="B831" s="19" t="str">
        <f t="shared" si="92"/>
        <v>3</v>
      </c>
      <c r="C831" s="19" t="str">
        <f t="shared" si="93"/>
        <v>4</v>
      </c>
      <c r="D831" s="19" t="str">
        <f t="shared" si="94"/>
        <v>1</v>
      </c>
      <c r="E831" s="19" t="str">
        <f t="shared" si="95"/>
        <v>01</v>
      </c>
      <c r="F831" s="19" t="str">
        <f t="shared" si="96"/>
        <v>1</v>
      </c>
      <c r="G831" s="19" t="str">
        <f t="shared" si="97"/>
        <v>0</v>
      </c>
      <c r="H831" s="15">
        <v>13410110</v>
      </c>
      <c r="I831" s="16" t="s">
        <v>1348</v>
      </c>
      <c r="J831" s="44" t="s">
        <v>53</v>
      </c>
      <c r="K831" s="16" t="s">
        <v>1349</v>
      </c>
      <c r="L831" s="16"/>
      <c r="M831" s="20"/>
    </row>
    <row r="832" spans="1:13" ht="30" x14ac:dyDescent="0.25">
      <c r="A832" s="18" t="str">
        <f t="shared" si="91"/>
        <v>1</v>
      </c>
      <c r="B832" s="19" t="str">
        <f t="shared" si="92"/>
        <v>3</v>
      </c>
      <c r="C832" s="19" t="str">
        <f t="shared" si="93"/>
        <v>4</v>
      </c>
      <c r="D832" s="19" t="str">
        <f t="shared" si="94"/>
        <v>1</v>
      </c>
      <c r="E832" s="19" t="str">
        <f t="shared" si="95"/>
        <v>01</v>
      </c>
      <c r="F832" s="19" t="str">
        <f t="shared" si="96"/>
        <v>2</v>
      </c>
      <c r="G832" s="19" t="str">
        <f t="shared" si="97"/>
        <v>0</v>
      </c>
      <c r="H832" s="15">
        <v>13410120</v>
      </c>
      <c r="I832" s="16" t="s">
        <v>1350</v>
      </c>
      <c r="J832" s="44" t="s">
        <v>53</v>
      </c>
      <c r="K832" s="16" t="s">
        <v>1351</v>
      </c>
      <c r="L832" s="16"/>
      <c r="M832" s="20"/>
    </row>
    <row r="833" spans="1:13" ht="30" x14ac:dyDescent="0.25">
      <c r="A833" s="18" t="str">
        <f t="shared" si="91"/>
        <v>1</v>
      </c>
      <c r="B833" s="19" t="str">
        <f t="shared" si="92"/>
        <v>3</v>
      </c>
      <c r="C833" s="19" t="str">
        <f t="shared" si="93"/>
        <v>4</v>
      </c>
      <c r="D833" s="19" t="str">
        <f t="shared" si="94"/>
        <v>1</v>
      </c>
      <c r="E833" s="19" t="str">
        <f t="shared" si="95"/>
        <v>02</v>
      </c>
      <c r="F833" s="19" t="str">
        <f t="shared" si="96"/>
        <v>0</v>
      </c>
      <c r="G833" s="19" t="str">
        <f t="shared" si="97"/>
        <v>0</v>
      </c>
      <c r="H833" s="15">
        <v>13410200</v>
      </c>
      <c r="I833" s="16" t="s">
        <v>1352</v>
      </c>
      <c r="J833" s="44" t="s">
        <v>53</v>
      </c>
      <c r="K833" s="16" t="s">
        <v>1345</v>
      </c>
      <c r="L833" s="16"/>
      <c r="M833" s="20"/>
    </row>
    <row r="834" spans="1:13" ht="45" x14ac:dyDescent="0.25">
      <c r="A834" s="18" t="str">
        <f t="shared" si="91"/>
        <v>1</v>
      </c>
      <c r="B834" s="19" t="str">
        <f t="shared" si="92"/>
        <v>3</v>
      </c>
      <c r="C834" s="19" t="str">
        <f t="shared" si="93"/>
        <v>4</v>
      </c>
      <c r="D834" s="19" t="str">
        <f t="shared" si="94"/>
        <v>1</v>
      </c>
      <c r="E834" s="19" t="str">
        <f t="shared" si="95"/>
        <v>02</v>
      </c>
      <c r="F834" s="19" t="str">
        <f t="shared" si="96"/>
        <v>1</v>
      </c>
      <c r="G834" s="19" t="str">
        <f t="shared" si="97"/>
        <v>0</v>
      </c>
      <c r="H834" s="15">
        <v>13410210</v>
      </c>
      <c r="I834" s="16" t="s">
        <v>1353</v>
      </c>
      <c r="J834" s="44" t="s">
        <v>53</v>
      </c>
      <c r="K834" s="16" t="s">
        <v>1354</v>
      </c>
      <c r="L834" s="16"/>
      <c r="M834" s="20"/>
    </row>
    <row r="835" spans="1:13" ht="150" x14ac:dyDescent="0.25">
      <c r="A835" s="18" t="str">
        <f t="shared" si="91"/>
        <v>1</v>
      </c>
      <c r="B835" s="19" t="str">
        <f t="shared" si="92"/>
        <v>3</v>
      </c>
      <c r="C835" s="19" t="str">
        <f t="shared" si="93"/>
        <v>4</v>
      </c>
      <c r="D835" s="19" t="str">
        <f t="shared" si="94"/>
        <v>1</v>
      </c>
      <c r="E835" s="19" t="str">
        <f t="shared" si="95"/>
        <v>02</v>
      </c>
      <c r="F835" s="19" t="str">
        <f t="shared" si="96"/>
        <v>2</v>
      </c>
      <c r="G835" s="19" t="str">
        <f t="shared" si="97"/>
        <v>0</v>
      </c>
      <c r="H835" s="15">
        <v>13410220</v>
      </c>
      <c r="I835" s="16" t="s">
        <v>1355</v>
      </c>
      <c r="J835" s="44" t="s">
        <v>53</v>
      </c>
      <c r="K835" s="16" t="s">
        <v>1356</v>
      </c>
      <c r="L835" s="16"/>
      <c r="M835" s="20"/>
    </row>
    <row r="836" spans="1:13" ht="225" x14ac:dyDescent="0.25">
      <c r="A836" s="18" t="str">
        <f t="shared" si="91"/>
        <v>1</v>
      </c>
      <c r="B836" s="19" t="str">
        <f t="shared" si="92"/>
        <v>3</v>
      </c>
      <c r="C836" s="19" t="str">
        <f t="shared" si="93"/>
        <v>4</v>
      </c>
      <c r="D836" s="19" t="str">
        <f t="shared" si="94"/>
        <v>1</v>
      </c>
      <c r="E836" s="19" t="str">
        <f t="shared" si="95"/>
        <v>02</v>
      </c>
      <c r="F836" s="19" t="str">
        <f t="shared" si="96"/>
        <v>3</v>
      </c>
      <c r="G836" s="19" t="str">
        <f t="shared" si="97"/>
        <v>0</v>
      </c>
      <c r="H836" s="15">
        <v>13410230</v>
      </c>
      <c r="I836" s="16" t="s">
        <v>1357</v>
      </c>
      <c r="J836" s="44" t="s">
        <v>53</v>
      </c>
      <c r="K836" s="16" t="s">
        <v>1358</v>
      </c>
      <c r="L836" s="16"/>
      <c r="M836" s="20"/>
    </row>
    <row r="837" spans="1:13" ht="75" x14ac:dyDescent="0.25">
      <c r="A837" s="18" t="str">
        <f t="shared" si="91"/>
        <v>1</v>
      </c>
      <c r="B837" s="19" t="str">
        <f t="shared" si="92"/>
        <v>3</v>
      </c>
      <c r="C837" s="19" t="str">
        <f t="shared" si="93"/>
        <v>4</v>
      </c>
      <c r="D837" s="19" t="str">
        <f t="shared" si="94"/>
        <v>1</v>
      </c>
      <c r="E837" s="19" t="str">
        <f t="shared" si="95"/>
        <v>02</v>
      </c>
      <c r="F837" s="19" t="str">
        <f t="shared" si="96"/>
        <v>4</v>
      </c>
      <c r="G837" s="19" t="str">
        <f t="shared" si="97"/>
        <v>0</v>
      </c>
      <c r="H837" s="15">
        <v>13410240</v>
      </c>
      <c r="I837" s="16" t="s">
        <v>1359</v>
      </c>
      <c r="J837" s="44" t="s">
        <v>53</v>
      </c>
      <c r="K837" s="16" t="s">
        <v>1360</v>
      </c>
      <c r="L837" s="16"/>
      <c r="M837" s="20"/>
    </row>
    <row r="838" spans="1:13" ht="69.75" customHeight="1" x14ac:dyDescent="0.25">
      <c r="A838" s="18" t="str">
        <f t="shared" si="91"/>
        <v>1</v>
      </c>
      <c r="B838" s="19" t="str">
        <f t="shared" si="92"/>
        <v>3</v>
      </c>
      <c r="C838" s="19" t="str">
        <f t="shared" si="93"/>
        <v>4</v>
      </c>
      <c r="D838" s="19" t="str">
        <f t="shared" si="94"/>
        <v>1</v>
      </c>
      <c r="E838" s="19" t="str">
        <f t="shared" si="95"/>
        <v>03</v>
      </c>
      <c r="F838" s="19" t="str">
        <f t="shared" si="96"/>
        <v>0</v>
      </c>
      <c r="G838" s="19" t="str">
        <f t="shared" si="97"/>
        <v>0</v>
      </c>
      <c r="H838" s="15">
        <v>13410300</v>
      </c>
      <c r="I838" s="16" t="s">
        <v>1361</v>
      </c>
      <c r="J838" s="44" t="s">
        <v>53</v>
      </c>
      <c r="K838" s="16" t="s">
        <v>1345</v>
      </c>
      <c r="L838" s="16"/>
      <c r="M838" s="20"/>
    </row>
    <row r="839" spans="1:13" ht="45" x14ac:dyDescent="0.25">
      <c r="A839" s="18" t="str">
        <f t="shared" si="91"/>
        <v>1</v>
      </c>
      <c r="B839" s="19" t="str">
        <f t="shared" si="92"/>
        <v>3</v>
      </c>
      <c r="C839" s="19" t="str">
        <f t="shared" si="93"/>
        <v>4</v>
      </c>
      <c r="D839" s="19" t="str">
        <f t="shared" si="94"/>
        <v>1</v>
      </c>
      <c r="E839" s="19" t="str">
        <f t="shared" si="95"/>
        <v>03</v>
      </c>
      <c r="F839" s="19" t="str">
        <f t="shared" si="96"/>
        <v>1</v>
      </c>
      <c r="G839" s="19" t="str">
        <f t="shared" si="97"/>
        <v>0</v>
      </c>
      <c r="H839" s="15">
        <v>13410310</v>
      </c>
      <c r="I839" s="16" t="s">
        <v>1362</v>
      </c>
      <c r="J839" s="44" t="s">
        <v>53</v>
      </c>
      <c r="K839" s="16" t="s">
        <v>1363</v>
      </c>
      <c r="L839" s="16"/>
      <c r="M839" s="20"/>
    </row>
    <row r="840" spans="1:13" ht="150" x14ac:dyDescent="0.25">
      <c r="A840" s="18" t="str">
        <f t="shared" si="91"/>
        <v>1</v>
      </c>
      <c r="B840" s="19" t="str">
        <f t="shared" si="92"/>
        <v>3</v>
      </c>
      <c r="C840" s="19" t="str">
        <f t="shared" si="93"/>
        <v>4</v>
      </c>
      <c r="D840" s="19" t="str">
        <f t="shared" si="94"/>
        <v>1</v>
      </c>
      <c r="E840" s="19" t="str">
        <f t="shared" si="95"/>
        <v>03</v>
      </c>
      <c r="F840" s="19" t="str">
        <f t="shared" si="96"/>
        <v>2</v>
      </c>
      <c r="G840" s="19" t="str">
        <f t="shared" si="97"/>
        <v>0</v>
      </c>
      <c r="H840" s="15">
        <v>13410320</v>
      </c>
      <c r="I840" s="16" t="s">
        <v>1364</v>
      </c>
      <c r="J840" s="44" t="s">
        <v>53</v>
      </c>
      <c r="K840" s="16" t="s">
        <v>1365</v>
      </c>
      <c r="L840" s="16"/>
      <c r="M840" s="20"/>
    </row>
    <row r="841" spans="1:13" ht="225" x14ac:dyDescent="0.25">
      <c r="A841" s="18" t="str">
        <f t="shared" si="91"/>
        <v>1</v>
      </c>
      <c r="B841" s="19" t="str">
        <f t="shared" si="92"/>
        <v>3</v>
      </c>
      <c r="C841" s="19" t="str">
        <f t="shared" si="93"/>
        <v>4</v>
      </c>
      <c r="D841" s="19" t="str">
        <f t="shared" si="94"/>
        <v>1</v>
      </c>
      <c r="E841" s="19" t="str">
        <f t="shared" si="95"/>
        <v>03</v>
      </c>
      <c r="F841" s="19" t="str">
        <f t="shared" si="96"/>
        <v>3</v>
      </c>
      <c r="G841" s="19" t="str">
        <f t="shared" si="97"/>
        <v>0</v>
      </c>
      <c r="H841" s="15">
        <v>13410330</v>
      </c>
      <c r="I841" s="16" t="s">
        <v>1366</v>
      </c>
      <c r="J841" s="44" t="s">
        <v>53</v>
      </c>
      <c r="K841" s="16" t="s">
        <v>1367</v>
      </c>
      <c r="L841" s="16"/>
      <c r="M841" s="20"/>
    </row>
    <row r="842" spans="1:13" ht="75" x14ac:dyDescent="0.25">
      <c r="A842" s="18" t="str">
        <f t="shared" si="91"/>
        <v>1</v>
      </c>
      <c r="B842" s="19" t="str">
        <f t="shared" si="92"/>
        <v>3</v>
      </c>
      <c r="C842" s="19" t="str">
        <f t="shared" si="93"/>
        <v>4</v>
      </c>
      <c r="D842" s="19" t="str">
        <f t="shared" si="94"/>
        <v>1</v>
      </c>
      <c r="E842" s="19" t="str">
        <f t="shared" si="95"/>
        <v>03</v>
      </c>
      <c r="F842" s="19" t="str">
        <f t="shared" si="96"/>
        <v>4</v>
      </c>
      <c r="G842" s="19" t="str">
        <f t="shared" si="97"/>
        <v>0</v>
      </c>
      <c r="H842" s="15">
        <v>13410340</v>
      </c>
      <c r="I842" s="16" t="s">
        <v>1368</v>
      </c>
      <c r="J842" s="44" t="s">
        <v>53</v>
      </c>
      <c r="K842" s="16" t="s">
        <v>1369</v>
      </c>
      <c r="L842" s="16"/>
      <c r="M842" s="20"/>
    </row>
    <row r="843" spans="1:13" ht="45" x14ac:dyDescent="0.25">
      <c r="A843" s="18" t="str">
        <f t="shared" si="91"/>
        <v>1</v>
      </c>
      <c r="B843" s="19" t="str">
        <f t="shared" si="92"/>
        <v>3</v>
      </c>
      <c r="C843" s="19" t="str">
        <f t="shared" si="93"/>
        <v>4</v>
      </c>
      <c r="D843" s="19" t="str">
        <f t="shared" si="94"/>
        <v>1</v>
      </c>
      <c r="E843" s="19" t="str">
        <f t="shared" si="95"/>
        <v>04</v>
      </c>
      <c r="F843" s="19" t="str">
        <f t="shared" si="96"/>
        <v>0</v>
      </c>
      <c r="G843" s="19" t="str">
        <f t="shared" si="97"/>
        <v>0</v>
      </c>
      <c r="H843" s="15">
        <v>13410400</v>
      </c>
      <c r="I843" s="16" t="s">
        <v>1370</v>
      </c>
      <c r="J843" s="44" t="s">
        <v>53</v>
      </c>
      <c r="K843" s="16" t="s">
        <v>1371</v>
      </c>
      <c r="L843" s="16"/>
      <c r="M843" s="20"/>
    </row>
    <row r="844" spans="1:13" ht="150" x14ac:dyDescent="0.25">
      <c r="A844" s="18" t="str">
        <f t="shared" si="91"/>
        <v>1</v>
      </c>
      <c r="B844" s="19" t="str">
        <f t="shared" si="92"/>
        <v>3</v>
      </c>
      <c r="C844" s="19" t="str">
        <f t="shared" si="93"/>
        <v>4</v>
      </c>
      <c r="D844" s="19" t="str">
        <f t="shared" si="94"/>
        <v>1</v>
      </c>
      <c r="E844" s="19" t="str">
        <f t="shared" si="95"/>
        <v>04</v>
      </c>
      <c r="F844" s="19" t="str">
        <f t="shared" si="96"/>
        <v>1</v>
      </c>
      <c r="G844" s="19" t="str">
        <f t="shared" si="97"/>
        <v>0</v>
      </c>
      <c r="H844" s="15">
        <v>13410410</v>
      </c>
      <c r="I844" s="16" t="s">
        <v>1372</v>
      </c>
      <c r="J844" s="44" t="s">
        <v>53</v>
      </c>
      <c r="K844" s="16" t="s">
        <v>1373</v>
      </c>
      <c r="L844" s="16"/>
      <c r="M844" s="20"/>
    </row>
    <row r="845" spans="1:13" ht="255" x14ac:dyDescent="0.25">
      <c r="A845" s="18" t="str">
        <f t="shared" si="91"/>
        <v>1</v>
      </c>
      <c r="B845" s="19" t="str">
        <f t="shared" si="92"/>
        <v>3</v>
      </c>
      <c r="C845" s="19" t="str">
        <f t="shared" si="93"/>
        <v>4</v>
      </c>
      <c r="D845" s="19" t="str">
        <f t="shared" si="94"/>
        <v>1</v>
      </c>
      <c r="E845" s="19" t="str">
        <f t="shared" si="95"/>
        <v>04</v>
      </c>
      <c r="F845" s="19" t="str">
        <f t="shared" si="96"/>
        <v>2</v>
      </c>
      <c r="G845" s="19" t="str">
        <f t="shared" si="97"/>
        <v>0</v>
      </c>
      <c r="H845" s="15">
        <v>13410420</v>
      </c>
      <c r="I845" s="16" t="s">
        <v>1374</v>
      </c>
      <c r="J845" s="44" t="s">
        <v>53</v>
      </c>
      <c r="K845" s="16" t="s">
        <v>1375</v>
      </c>
      <c r="L845" s="16"/>
      <c r="M845" s="20"/>
    </row>
    <row r="846" spans="1:13" ht="330" x14ac:dyDescent="0.25">
      <c r="A846" s="18" t="str">
        <f t="shared" si="91"/>
        <v>1</v>
      </c>
      <c r="B846" s="19" t="str">
        <f t="shared" si="92"/>
        <v>3</v>
      </c>
      <c r="C846" s="19" t="str">
        <f t="shared" si="93"/>
        <v>4</v>
      </c>
      <c r="D846" s="19" t="str">
        <f t="shared" si="94"/>
        <v>1</v>
      </c>
      <c r="E846" s="19" t="str">
        <f t="shared" si="95"/>
        <v>04</v>
      </c>
      <c r="F846" s="19" t="str">
        <f t="shared" si="96"/>
        <v>3</v>
      </c>
      <c r="G846" s="19" t="str">
        <f t="shared" si="97"/>
        <v>0</v>
      </c>
      <c r="H846" s="15">
        <v>13410430</v>
      </c>
      <c r="I846" s="16" t="s">
        <v>1376</v>
      </c>
      <c r="J846" s="44" t="s">
        <v>53</v>
      </c>
      <c r="K846" s="16" t="s">
        <v>1377</v>
      </c>
      <c r="L846" s="16"/>
      <c r="M846" s="20"/>
    </row>
    <row r="847" spans="1:13" ht="180" x14ac:dyDescent="0.25">
      <c r="A847" s="18" t="str">
        <f t="shared" si="91"/>
        <v>1</v>
      </c>
      <c r="B847" s="19" t="str">
        <f t="shared" si="92"/>
        <v>3</v>
      </c>
      <c r="C847" s="19" t="str">
        <f t="shared" si="93"/>
        <v>4</v>
      </c>
      <c r="D847" s="19" t="str">
        <f t="shared" si="94"/>
        <v>1</v>
      </c>
      <c r="E847" s="19" t="str">
        <f t="shared" si="95"/>
        <v>04</v>
      </c>
      <c r="F847" s="19" t="str">
        <f t="shared" si="96"/>
        <v>4</v>
      </c>
      <c r="G847" s="19" t="str">
        <f t="shared" si="97"/>
        <v>0</v>
      </c>
      <c r="H847" s="15">
        <v>13410440</v>
      </c>
      <c r="I847" s="16" t="s">
        <v>1378</v>
      </c>
      <c r="J847" s="44" t="s">
        <v>53</v>
      </c>
      <c r="K847" s="16" t="s">
        <v>1379</v>
      </c>
      <c r="L847" s="16"/>
      <c r="M847" s="20"/>
    </row>
    <row r="848" spans="1:13" ht="45" x14ac:dyDescent="0.25">
      <c r="A848" s="18" t="str">
        <f t="shared" si="91"/>
        <v>1</v>
      </c>
      <c r="B848" s="19" t="str">
        <f t="shared" si="92"/>
        <v>3</v>
      </c>
      <c r="C848" s="19" t="str">
        <f t="shared" si="93"/>
        <v>4</v>
      </c>
      <c r="D848" s="19" t="str">
        <f t="shared" si="94"/>
        <v>1</v>
      </c>
      <c r="E848" s="19" t="str">
        <f t="shared" si="95"/>
        <v>05</v>
      </c>
      <c r="F848" s="19" t="str">
        <f t="shared" si="96"/>
        <v>0</v>
      </c>
      <c r="G848" s="19" t="str">
        <f t="shared" si="97"/>
        <v>0</v>
      </c>
      <c r="H848" s="15">
        <v>13410500</v>
      </c>
      <c r="I848" s="15" t="s">
        <v>1380</v>
      </c>
      <c r="J848" s="44" t="s">
        <v>53</v>
      </c>
      <c r="K848" s="15" t="s">
        <v>1381</v>
      </c>
      <c r="L848" s="16" t="s">
        <v>1382</v>
      </c>
      <c r="M848" s="20"/>
    </row>
    <row r="849" spans="1:13" ht="45" x14ac:dyDescent="0.25">
      <c r="A849" s="18" t="str">
        <f t="shared" si="91"/>
        <v>1</v>
      </c>
      <c r="B849" s="19" t="str">
        <f t="shared" si="92"/>
        <v>3</v>
      </c>
      <c r="C849" s="19" t="str">
        <f t="shared" si="93"/>
        <v>4</v>
      </c>
      <c r="D849" s="19" t="str">
        <f t="shared" si="94"/>
        <v>2</v>
      </c>
      <c r="E849" s="19" t="str">
        <f t="shared" si="95"/>
        <v>00</v>
      </c>
      <c r="F849" s="19" t="str">
        <f t="shared" si="96"/>
        <v>0</v>
      </c>
      <c r="G849" s="19" t="str">
        <f t="shared" si="97"/>
        <v>0</v>
      </c>
      <c r="H849" s="15">
        <v>13420000</v>
      </c>
      <c r="I849" s="16" t="s">
        <v>1383</v>
      </c>
      <c r="J849" s="44" t="s">
        <v>45</v>
      </c>
      <c r="K849" s="16" t="s">
        <v>1384</v>
      </c>
      <c r="L849" s="16"/>
      <c r="M849" s="20"/>
    </row>
    <row r="850" spans="1:13" ht="45" x14ac:dyDescent="0.25">
      <c r="A850" s="18" t="str">
        <f t="shared" si="91"/>
        <v>1</v>
      </c>
      <c r="B850" s="19" t="str">
        <f t="shared" si="92"/>
        <v>3</v>
      </c>
      <c r="C850" s="19" t="str">
        <f t="shared" si="93"/>
        <v>4</v>
      </c>
      <c r="D850" s="19" t="str">
        <f t="shared" si="94"/>
        <v>2</v>
      </c>
      <c r="E850" s="19" t="str">
        <f t="shared" si="95"/>
        <v>02</v>
      </c>
      <c r="F850" s="19" t="str">
        <f t="shared" si="96"/>
        <v>0</v>
      </c>
      <c r="G850" s="19" t="str">
        <f t="shared" si="97"/>
        <v>0</v>
      </c>
      <c r="H850" s="15">
        <v>13420200</v>
      </c>
      <c r="I850" s="16" t="s">
        <v>1385</v>
      </c>
      <c r="J850" s="44" t="s">
        <v>53</v>
      </c>
      <c r="K850" s="16" t="s">
        <v>1386</v>
      </c>
      <c r="L850" s="16"/>
      <c r="M850" s="20"/>
    </row>
    <row r="851" spans="1:13" ht="60" x14ac:dyDescent="0.25">
      <c r="A851" s="18" t="str">
        <f t="shared" si="91"/>
        <v>1</v>
      </c>
      <c r="B851" s="19" t="str">
        <f t="shared" si="92"/>
        <v>3</v>
      </c>
      <c r="C851" s="19" t="str">
        <f t="shared" si="93"/>
        <v>4</v>
      </c>
      <c r="D851" s="19" t="str">
        <f t="shared" si="94"/>
        <v>2</v>
      </c>
      <c r="E851" s="19" t="str">
        <f t="shared" si="95"/>
        <v>02</v>
      </c>
      <c r="F851" s="19" t="str">
        <f t="shared" si="96"/>
        <v>1</v>
      </c>
      <c r="G851" s="19" t="str">
        <f t="shared" si="97"/>
        <v>0</v>
      </c>
      <c r="H851" s="15">
        <v>13420210</v>
      </c>
      <c r="I851" s="16" t="s">
        <v>1387</v>
      </c>
      <c r="J851" s="44" t="s">
        <v>53</v>
      </c>
      <c r="K851" s="16" t="s">
        <v>1388</v>
      </c>
      <c r="L851" s="16"/>
      <c r="M851" s="20"/>
    </row>
    <row r="852" spans="1:13" ht="60" x14ac:dyDescent="0.25">
      <c r="A852" s="18" t="str">
        <f t="shared" si="91"/>
        <v>1</v>
      </c>
      <c r="B852" s="19" t="str">
        <f t="shared" si="92"/>
        <v>3</v>
      </c>
      <c r="C852" s="19" t="str">
        <f t="shared" si="93"/>
        <v>4</v>
      </c>
      <c r="D852" s="19" t="str">
        <f t="shared" si="94"/>
        <v>2</v>
      </c>
      <c r="E852" s="19" t="str">
        <f t="shared" si="95"/>
        <v>02</v>
      </c>
      <c r="F852" s="19" t="str">
        <f t="shared" si="96"/>
        <v>4</v>
      </c>
      <c r="G852" s="19" t="str">
        <f t="shared" si="97"/>
        <v>0</v>
      </c>
      <c r="H852" s="15">
        <v>13420240</v>
      </c>
      <c r="I852" s="16" t="s">
        <v>1389</v>
      </c>
      <c r="J852" s="44" t="s">
        <v>53</v>
      </c>
      <c r="K852" s="16" t="s">
        <v>1390</v>
      </c>
      <c r="L852" s="16"/>
      <c r="M852" s="20"/>
    </row>
    <row r="853" spans="1:13" ht="45" x14ac:dyDescent="0.25">
      <c r="A853" s="18" t="str">
        <f t="shared" si="91"/>
        <v>1</v>
      </c>
      <c r="B853" s="19" t="str">
        <f t="shared" si="92"/>
        <v>3</v>
      </c>
      <c r="C853" s="19" t="str">
        <f t="shared" si="93"/>
        <v>4</v>
      </c>
      <c r="D853" s="19" t="str">
        <f t="shared" si="94"/>
        <v>2</v>
      </c>
      <c r="E853" s="19" t="str">
        <f t="shared" si="95"/>
        <v>03</v>
      </c>
      <c r="F853" s="19" t="str">
        <f t="shared" si="96"/>
        <v>0</v>
      </c>
      <c r="G853" s="19" t="str">
        <f t="shared" si="97"/>
        <v>0</v>
      </c>
      <c r="H853" s="15">
        <v>13420300</v>
      </c>
      <c r="I853" s="16" t="s">
        <v>1391</v>
      </c>
      <c r="J853" s="44" t="s">
        <v>53</v>
      </c>
      <c r="K853" s="16" t="s">
        <v>1392</v>
      </c>
      <c r="L853" s="16"/>
      <c r="M853" s="20"/>
    </row>
    <row r="854" spans="1:13" ht="60" x14ac:dyDescent="0.25">
      <c r="A854" s="18" t="str">
        <f t="shared" si="91"/>
        <v>1</v>
      </c>
      <c r="B854" s="19" t="str">
        <f t="shared" si="92"/>
        <v>3</v>
      </c>
      <c r="C854" s="19" t="str">
        <f t="shared" si="93"/>
        <v>4</v>
      </c>
      <c r="D854" s="19" t="str">
        <f t="shared" si="94"/>
        <v>2</v>
      </c>
      <c r="E854" s="19" t="str">
        <f t="shared" si="95"/>
        <v>03</v>
      </c>
      <c r="F854" s="19" t="str">
        <f t="shared" si="96"/>
        <v>1</v>
      </c>
      <c r="G854" s="19" t="str">
        <f t="shared" si="97"/>
        <v>0</v>
      </c>
      <c r="H854" s="15">
        <v>13420310</v>
      </c>
      <c r="I854" s="16" t="s">
        <v>1393</v>
      </c>
      <c r="J854" s="44" t="s">
        <v>53</v>
      </c>
      <c r="K854" s="16" t="s">
        <v>1394</v>
      </c>
      <c r="L854" s="16"/>
      <c r="M854" s="20"/>
    </row>
    <row r="855" spans="1:13" ht="60" x14ac:dyDescent="0.25">
      <c r="A855" s="18" t="str">
        <f t="shared" si="91"/>
        <v>1</v>
      </c>
      <c r="B855" s="19" t="str">
        <f t="shared" si="92"/>
        <v>3</v>
      </c>
      <c r="C855" s="19" t="str">
        <f t="shared" si="93"/>
        <v>4</v>
      </c>
      <c r="D855" s="19" t="str">
        <f t="shared" si="94"/>
        <v>2</v>
      </c>
      <c r="E855" s="19" t="str">
        <f t="shared" si="95"/>
        <v>03</v>
      </c>
      <c r="F855" s="19" t="str">
        <f t="shared" si="96"/>
        <v>4</v>
      </c>
      <c r="G855" s="19" t="str">
        <f t="shared" si="97"/>
        <v>0</v>
      </c>
      <c r="H855" s="15">
        <v>13420340</v>
      </c>
      <c r="I855" s="16" t="s">
        <v>1395</v>
      </c>
      <c r="J855" s="44" t="s">
        <v>53</v>
      </c>
      <c r="K855" s="16" t="s">
        <v>1396</v>
      </c>
      <c r="L855" s="16"/>
      <c r="M855" s="20"/>
    </row>
    <row r="856" spans="1:13" ht="45" x14ac:dyDescent="0.25">
      <c r="A856" s="18" t="str">
        <f t="shared" si="91"/>
        <v>1</v>
      </c>
      <c r="B856" s="19" t="str">
        <f t="shared" si="92"/>
        <v>3</v>
      </c>
      <c r="C856" s="19" t="str">
        <f t="shared" si="93"/>
        <v>4</v>
      </c>
      <c r="D856" s="19" t="str">
        <f t="shared" si="94"/>
        <v>3</v>
      </c>
      <c r="E856" s="19" t="str">
        <f t="shared" si="95"/>
        <v>00</v>
      </c>
      <c r="F856" s="19" t="str">
        <f t="shared" si="96"/>
        <v>0</v>
      </c>
      <c r="G856" s="19" t="str">
        <f t="shared" si="97"/>
        <v>0</v>
      </c>
      <c r="H856" s="15">
        <v>13430000</v>
      </c>
      <c r="I856" s="16" t="s">
        <v>1397</v>
      </c>
      <c r="J856" s="44" t="s">
        <v>45</v>
      </c>
      <c r="K856" s="16" t="s">
        <v>1398</v>
      </c>
      <c r="L856" s="16"/>
      <c r="M856" s="20"/>
    </row>
    <row r="857" spans="1:13" ht="30" x14ac:dyDescent="0.25">
      <c r="A857" s="18" t="str">
        <f t="shared" si="91"/>
        <v>1</v>
      </c>
      <c r="B857" s="19" t="str">
        <f t="shared" si="92"/>
        <v>3</v>
      </c>
      <c r="C857" s="19" t="str">
        <f t="shared" si="93"/>
        <v>4</v>
      </c>
      <c r="D857" s="19" t="str">
        <f t="shared" si="94"/>
        <v>3</v>
      </c>
      <c r="E857" s="19" t="str">
        <f t="shared" si="95"/>
        <v>01</v>
      </c>
      <c r="F857" s="19" t="str">
        <f t="shared" si="96"/>
        <v>0</v>
      </c>
      <c r="G857" s="19" t="str">
        <f t="shared" si="97"/>
        <v>0</v>
      </c>
      <c r="H857" s="15">
        <v>13430100</v>
      </c>
      <c r="I857" s="16" t="s">
        <v>1399</v>
      </c>
      <c r="J857" s="44" t="s">
        <v>53</v>
      </c>
      <c r="K857" s="16" t="s">
        <v>1400</v>
      </c>
      <c r="L857" s="16"/>
      <c r="M857" s="20"/>
    </row>
    <row r="858" spans="1:13" ht="150" x14ac:dyDescent="0.25">
      <c r="A858" s="18" t="str">
        <f t="shared" si="91"/>
        <v>1</v>
      </c>
      <c r="B858" s="19" t="str">
        <f t="shared" si="92"/>
        <v>3</v>
      </c>
      <c r="C858" s="19" t="str">
        <f t="shared" si="93"/>
        <v>4</v>
      </c>
      <c r="D858" s="19" t="str">
        <f t="shared" si="94"/>
        <v>3</v>
      </c>
      <c r="E858" s="19" t="str">
        <f t="shared" si="95"/>
        <v>01</v>
      </c>
      <c r="F858" s="19" t="str">
        <f t="shared" si="96"/>
        <v>1</v>
      </c>
      <c r="G858" s="19" t="str">
        <f t="shared" si="97"/>
        <v>0</v>
      </c>
      <c r="H858" s="15">
        <v>13430110</v>
      </c>
      <c r="I858" s="16" t="s">
        <v>1401</v>
      </c>
      <c r="J858" s="44" t="s">
        <v>53</v>
      </c>
      <c r="K858" s="16" t="s">
        <v>1402</v>
      </c>
      <c r="L858" s="16"/>
      <c r="M858" s="20"/>
    </row>
    <row r="859" spans="1:13" ht="150" x14ac:dyDescent="0.25">
      <c r="A859" s="18" t="str">
        <f t="shared" si="91"/>
        <v>1</v>
      </c>
      <c r="B859" s="19" t="str">
        <f t="shared" si="92"/>
        <v>3</v>
      </c>
      <c r="C859" s="19" t="str">
        <f t="shared" si="93"/>
        <v>4</v>
      </c>
      <c r="D859" s="19" t="str">
        <f t="shared" si="94"/>
        <v>3</v>
      </c>
      <c r="E859" s="19" t="str">
        <f t="shared" si="95"/>
        <v>01</v>
      </c>
      <c r="F859" s="19" t="str">
        <f t="shared" si="96"/>
        <v>2</v>
      </c>
      <c r="G859" s="19" t="str">
        <f t="shared" si="97"/>
        <v>0</v>
      </c>
      <c r="H859" s="15">
        <v>13430120</v>
      </c>
      <c r="I859" s="16" t="s">
        <v>1403</v>
      </c>
      <c r="J859" s="44" t="s">
        <v>53</v>
      </c>
      <c r="K859" s="16" t="s">
        <v>1404</v>
      </c>
      <c r="L859" s="16"/>
      <c r="M859" s="20"/>
    </row>
    <row r="860" spans="1:13" ht="150" x14ac:dyDescent="0.25">
      <c r="A860" s="18" t="str">
        <f t="shared" si="91"/>
        <v>1</v>
      </c>
      <c r="B860" s="19" t="str">
        <f t="shared" si="92"/>
        <v>3</v>
      </c>
      <c r="C860" s="19" t="str">
        <f t="shared" si="93"/>
        <v>4</v>
      </c>
      <c r="D860" s="19" t="str">
        <f t="shared" si="94"/>
        <v>3</v>
      </c>
      <c r="E860" s="19" t="str">
        <f t="shared" si="95"/>
        <v>01</v>
      </c>
      <c r="F860" s="19" t="str">
        <f t="shared" si="96"/>
        <v>3</v>
      </c>
      <c r="G860" s="19" t="str">
        <f t="shared" si="97"/>
        <v>0</v>
      </c>
      <c r="H860" s="15">
        <v>13430130</v>
      </c>
      <c r="I860" s="16" t="s">
        <v>1405</v>
      </c>
      <c r="J860" s="44" t="s">
        <v>53</v>
      </c>
      <c r="K860" s="16" t="s">
        <v>1406</v>
      </c>
      <c r="L860" s="16"/>
      <c r="M860" s="20"/>
    </row>
    <row r="861" spans="1:13" ht="60" x14ac:dyDescent="0.25">
      <c r="A861" s="18" t="str">
        <f t="shared" si="91"/>
        <v>1</v>
      </c>
      <c r="B861" s="19" t="str">
        <f t="shared" si="92"/>
        <v>3</v>
      </c>
      <c r="C861" s="19" t="str">
        <f t="shared" si="93"/>
        <v>4</v>
      </c>
      <c r="D861" s="19" t="str">
        <f t="shared" si="94"/>
        <v>3</v>
      </c>
      <c r="E861" s="19" t="str">
        <f t="shared" si="95"/>
        <v>01</v>
      </c>
      <c r="F861" s="19" t="str">
        <f t="shared" si="96"/>
        <v>4</v>
      </c>
      <c r="G861" s="19" t="str">
        <f t="shared" si="97"/>
        <v>0</v>
      </c>
      <c r="H861" s="15">
        <v>13430140</v>
      </c>
      <c r="I861" s="16" t="s">
        <v>1407</v>
      </c>
      <c r="J861" s="44" t="s">
        <v>53</v>
      </c>
      <c r="K861" s="16" t="s">
        <v>1408</v>
      </c>
      <c r="L861" s="16"/>
      <c r="M861" s="20"/>
    </row>
    <row r="862" spans="1:13" ht="45" x14ac:dyDescent="0.25">
      <c r="A862" s="18" t="str">
        <f t="shared" si="91"/>
        <v>1</v>
      </c>
      <c r="B862" s="19" t="str">
        <f t="shared" si="92"/>
        <v>3</v>
      </c>
      <c r="C862" s="19" t="str">
        <f t="shared" si="93"/>
        <v>4</v>
      </c>
      <c r="D862" s="19" t="str">
        <f t="shared" si="94"/>
        <v>3</v>
      </c>
      <c r="E862" s="19" t="str">
        <f t="shared" si="95"/>
        <v>02</v>
      </c>
      <c r="F862" s="19" t="str">
        <f t="shared" si="96"/>
        <v>0</v>
      </c>
      <c r="G862" s="19" t="str">
        <f t="shared" si="97"/>
        <v>0</v>
      </c>
      <c r="H862" s="15">
        <v>13430200</v>
      </c>
      <c r="I862" s="16" t="s">
        <v>1409</v>
      </c>
      <c r="J862" s="44" t="s">
        <v>53</v>
      </c>
      <c r="K862" s="16" t="s">
        <v>1410</v>
      </c>
      <c r="L862" s="16"/>
      <c r="M862" s="20"/>
    </row>
    <row r="863" spans="1:13" ht="60" x14ac:dyDescent="0.25">
      <c r="A863" s="18" t="str">
        <f t="shared" si="91"/>
        <v>1</v>
      </c>
      <c r="B863" s="19" t="str">
        <f t="shared" si="92"/>
        <v>3</v>
      </c>
      <c r="C863" s="19" t="str">
        <f t="shared" si="93"/>
        <v>4</v>
      </c>
      <c r="D863" s="19" t="str">
        <f t="shared" si="94"/>
        <v>3</v>
      </c>
      <c r="E863" s="19" t="str">
        <f t="shared" si="95"/>
        <v>02</v>
      </c>
      <c r="F863" s="19" t="str">
        <f t="shared" si="96"/>
        <v>1</v>
      </c>
      <c r="G863" s="19" t="str">
        <f t="shared" si="97"/>
        <v>0</v>
      </c>
      <c r="H863" s="15">
        <v>13430210</v>
      </c>
      <c r="I863" s="16" t="s">
        <v>1411</v>
      </c>
      <c r="J863" s="44" t="s">
        <v>53</v>
      </c>
      <c r="K863" s="16" t="s">
        <v>1412</v>
      </c>
      <c r="L863" s="16"/>
      <c r="M863" s="20"/>
    </row>
    <row r="864" spans="1:13" ht="60" x14ac:dyDescent="0.25">
      <c r="A864" s="18" t="str">
        <f t="shared" ref="A864:A939" si="98">MID($H864,1,1)</f>
        <v>1</v>
      </c>
      <c r="B864" s="19" t="str">
        <f t="shared" ref="B864:B939" si="99">MID($H864,2,1)</f>
        <v>3</v>
      </c>
      <c r="C864" s="19" t="str">
        <f t="shared" ref="C864:C939" si="100">MID($H864,3,1)</f>
        <v>4</v>
      </c>
      <c r="D864" s="19" t="str">
        <f t="shared" ref="D864:D939" si="101">MID($H864,4,1)</f>
        <v>3</v>
      </c>
      <c r="E864" s="19" t="str">
        <f t="shared" ref="E864:E939" si="102">MID($H864,5,2)</f>
        <v>02</v>
      </c>
      <c r="F864" s="19" t="str">
        <f t="shared" ref="F864:F939" si="103">MID($H864,7,1)</f>
        <v>4</v>
      </c>
      <c r="G864" s="19" t="str">
        <f t="shared" ref="G864:G939" si="104">MID($H864,8,1)</f>
        <v>0</v>
      </c>
      <c r="H864" s="15">
        <v>13430240</v>
      </c>
      <c r="I864" s="16" t="s">
        <v>1413</v>
      </c>
      <c r="J864" s="44" t="s">
        <v>53</v>
      </c>
      <c r="K864" s="16" t="s">
        <v>1414</v>
      </c>
      <c r="L864" s="16"/>
      <c r="M864" s="20"/>
    </row>
    <row r="865" spans="1:13" x14ac:dyDescent="0.25">
      <c r="A865" s="18" t="str">
        <f t="shared" si="98"/>
        <v>1</v>
      </c>
      <c r="B865" s="19" t="str">
        <f t="shared" si="99"/>
        <v>3</v>
      </c>
      <c r="C865" s="19" t="str">
        <f t="shared" si="100"/>
        <v>4</v>
      </c>
      <c r="D865" s="19" t="str">
        <f t="shared" si="101"/>
        <v>4</v>
      </c>
      <c r="E865" s="19" t="str">
        <f t="shared" si="102"/>
        <v>00</v>
      </c>
      <c r="F865" s="19" t="str">
        <f t="shared" si="103"/>
        <v>0</v>
      </c>
      <c r="G865" s="19" t="str">
        <f t="shared" si="104"/>
        <v>0</v>
      </c>
      <c r="H865" s="15">
        <v>13440000</v>
      </c>
      <c r="I865" s="16" t="s">
        <v>1415</v>
      </c>
      <c r="J865" s="44" t="s">
        <v>45</v>
      </c>
      <c r="K865" s="16" t="s">
        <v>1416</v>
      </c>
      <c r="L865" s="16"/>
      <c r="M865" s="20"/>
    </row>
    <row r="866" spans="1:13" x14ac:dyDescent="0.25">
      <c r="A866" s="18" t="str">
        <f t="shared" si="98"/>
        <v>1</v>
      </c>
      <c r="B866" s="19" t="str">
        <f t="shared" si="99"/>
        <v>3</v>
      </c>
      <c r="C866" s="19" t="str">
        <f t="shared" si="100"/>
        <v>4</v>
      </c>
      <c r="D866" s="19" t="str">
        <f t="shared" si="101"/>
        <v>4</v>
      </c>
      <c r="E866" s="19" t="str">
        <f t="shared" si="102"/>
        <v>01</v>
      </c>
      <c r="F866" s="19" t="str">
        <f t="shared" si="103"/>
        <v>0</v>
      </c>
      <c r="G866" s="19" t="str">
        <f t="shared" si="104"/>
        <v>0</v>
      </c>
      <c r="H866" s="15">
        <v>13440100</v>
      </c>
      <c r="I866" s="16" t="s">
        <v>292</v>
      </c>
      <c r="J866" s="44" t="s">
        <v>53</v>
      </c>
      <c r="K866" s="16" t="s">
        <v>1417</v>
      </c>
      <c r="L866" s="16"/>
      <c r="M866" s="20"/>
    </row>
    <row r="867" spans="1:13" ht="30" x14ac:dyDescent="0.25">
      <c r="A867" s="18" t="str">
        <f t="shared" si="98"/>
        <v>1</v>
      </c>
      <c r="B867" s="19" t="str">
        <f t="shared" si="99"/>
        <v>3</v>
      </c>
      <c r="C867" s="19" t="str">
        <f t="shared" si="100"/>
        <v>4</v>
      </c>
      <c r="D867" s="19" t="str">
        <f t="shared" si="101"/>
        <v>4</v>
      </c>
      <c r="E867" s="19" t="str">
        <f t="shared" si="102"/>
        <v>02</v>
      </c>
      <c r="F867" s="19" t="str">
        <f t="shared" si="103"/>
        <v>0</v>
      </c>
      <c r="G867" s="19" t="str">
        <f t="shared" si="104"/>
        <v>0</v>
      </c>
      <c r="H867" s="15">
        <v>13440200</v>
      </c>
      <c r="I867" s="16" t="s">
        <v>294</v>
      </c>
      <c r="J867" s="44" t="s">
        <v>53</v>
      </c>
      <c r="K867" s="16" t="s">
        <v>1418</v>
      </c>
      <c r="L867" s="16"/>
      <c r="M867" s="20"/>
    </row>
    <row r="868" spans="1:13" ht="30" x14ac:dyDescent="0.25">
      <c r="A868" s="18" t="str">
        <f t="shared" si="98"/>
        <v>1</v>
      </c>
      <c r="B868" s="19" t="str">
        <f t="shared" si="99"/>
        <v>3</v>
      </c>
      <c r="C868" s="19" t="str">
        <f t="shared" si="100"/>
        <v>4</v>
      </c>
      <c r="D868" s="19" t="str">
        <f t="shared" si="101"/>
        <v>5</v>
      </c>
      <c r="E868" s="19" t="str">
        <f t="shared" si="102"/>
        <v>00</v>
      </c>
      <c r="F868" s="19" t="str">
        <f t="shared" si="103"/>
        <v>0</v>
      </c>
      <c r="G868" s="19" t="str">
        <f t="shared" si="104"/>
        <v>0</v>
      </c>
      <c r="H868" s="15">
        <v>13450000</v>
      </c>
      <c r="I868" s="16" t="s">
        <v>1419</v>
      </c>
      <c r="J868" s="44" t="s">
        <v>45</v>
      </c>
      <c r="K868" s="16" t="s">
        <v>1420</v>
      </c>
      <c r="L868" s="16"/>
      <c r="M868" s="20"/>
    </row>
    <row r="869" spans="1:13" ht="75" x14ac:dyDescent="0.25">
      <c r="A869" s="18" t="str">
        <f t="shared" si="98"/>
        <v>1</v>
      </c>
      <c r="B869" s="19" t="str">
        <f t="shared" si="99"/>
        <v>3</v>
      </c>
      <c r="C869" s="19" t="str">
        <f t="shared" si="100"/>
        <v>4</v>
      </c>
      <c r="D869" s="19" t="str">
        <f t="shared" si="101"/>
        <v>5</v>
      </c>
      <c r="E869" s="19" t="str">
        <f t="shared" si="102"/>
        <v>01</v>
      </c>
      <c r="F869" s="19" t="str">
        <f t="shared" si="103"/>
        <v>0</v>
      </c>
      <c r="G869" s="19" t="str">
        <f t="shared" si="104"/>
        <v>0</v>
      </c>
      <c r="H869" s="15">
        <v>13450100</v>
      </c>
      <c r="I869" s="16" t="s">
        <v>296</v>
      </c>
      <c r="J869" s="44" t="s">
        <v>53</v>
      </c>
      <c r="K869" s="16" t="s">
        <v>1421</v>
      </c>
      <c r="L869" s="16"/>
      <c r="M869" s="20"/>
    </row>
    <row r="870" spans="1:13" ht="30" x14ac:dyDescent="0.25">
      <c r="A870" s="18" t="str">
        <f t="shared" si="98"/>
        <v>1</v>
      </c>
      <c r="B870" s="19" t="str">
        <f t="shared" si="99"/>
        <v>3</v>
      </c>
      <c r="C870" s="19" t="str">
        <f t="shared" si="100"/>
        <v>4</v>
      </c>
      <c r="D870" s="19" t="str">
        <f t="shared" si="101"/>
        <v>5</v>
      </c>
      <c r="E870" s="19" t="str">
        <f t="shared" si="102"/>
        <v>02</v>
      </c>
      <c r="F870" s="19" t="str">
        <f t="shared" si="103"/>
        <v>0</v>
      </c>
      <c r="G870" s="19" t="str">
        <f t="shared" si="104"/>
        <v>0</v>
      </c>
      <c r="H870" s="15">
        <v>13450200</v>
      </c>
      <c r="I870" s="16" t="s">
        <v>298</v>
      </c>
      <c r="J870" s="44" t="s">
        <v>53</v>
      </c>
      <c r="K870" s="16" t="s">
        <v>1422</v>
      </c>
      <c r="L870" s="16"/>
      <c r="M870" s="20"/>
    </row>
    <row r="871" spans="1:13" ht="30" x14ac:dyDescent="0.25">
      <c r="A871" s="18" t="str">
        <f t="shared" si="98"/>
        <v>1</v>
      </c>
      <c r="B871" s="19" t="str">
        <f t="shared" si="99"/>
        <v>3</v>
      </c>
      <c r="C871" s="19" t="str">
        <f t="shared" si="100"/>
        <v>4</v>
      </c>
      <c r="D871" s="19" t="str">
        <f t="shared" si="101"/>
        <v>5</v>
      </c>
      <c r="E871" s="19" t="str">
        <f t="shared" si="102"/>
        <v>03</v>
      </c>
      <c r="F871" s="19" t="str">
        <f t="shared" si="103"/>
        <v>0</v>
      </c>
      <c r="G871" s="19" t="str">
        <f t="shared" si="104"/>
        <v>0</v>
      </c>
      <c r="H871" s="15">
        <v>13450300</v>
      </c>
      <c r="I871" s="16" t="s">
        <v>1423</v>
      </c>
      <c r="J871" s="44" t="s">
        <v>53</v>
      </c>
      <c r="K871" s="16" t="s">
        <v>1424</v>
      </c>
      <c r="L871" s="16"/>
      <c r="M871" s="20"/>
    </row>
    <row r="872" spans="1:13" ht="30" x14ac:dyDescent="0.25">
      <c r="A872" s="18" t="str">
        <f t="shared" si="98"/>
        <v>1</v>
      </c>
      <c r="B872" s="19" t="str">
        <f t="shared" si="99"/>
        <v>3</v>
      </c>
      <c r="C872" s="19" t="str">
        <f t="shared" si="100"/>
        <v>4</v>
      </c>
      <c r="D872" s="19" t="str">
        <f t="shared" si="101"/>
        <v>5</v>
      </c>
      <c r="E872" s="19" t="str">
        <f t="shared" si="102"/>
        <v>03</v>
      </c>
      <c r="F872" s="19" t="str">
        <f t="shared" si="103"/>
        <v>1</v>
      </c>
      <c r="G872" s="19" t="str">
        <f t="shared" si="104"/>
        <v>0</v>
      </c>
      <c r="H872" s="15">
        <v>13450310</v>
      </c>
      <c r="I872" s="16" t="s">
        <v>1425</v>
      </c>
      <c r="J872" s="44" t="s">
        <v>53</v>
      </c>
      <c r="K872" s="16" t="s">
        <v>1426</v>
      </c>
      <c r="L872" s="16"/>
      <c r="M872" s="20"/>
    </row>
    <row r="873" spans="1:13" ht="30" x14ac:dyDescent="0.25">
      <c r="A873" s="18" t="str">
        <f t="shared" si="98"/>
        <v>1</v>
      </c>
      <c r="B873" s="19" t="str">
        <f t="shared" si="99"/>
        <v>3</v>
      </c>
      <c r="C873" s="19" t="str">
        <f t="shared" si="100"/>
        <v>4</v>
      </c>
      <c r="D873" s="19" t="str">
        <f t="shared" si="101"/>
        <v>5</v>
      </c>
      <c r="E873" s="19" t="str">
        <f t="shared" si="102"/>
        <v>03</v>
      </c>
      <c r="F873" s="19" t="str">
        <f t="shared" si="103"/>
        <v>2</v>
      </c>
      <c r="G873" s="19" t="str">
        <f t="shared" si="104"/>
        <v>0</v>
      </c>
      <c r="H873" s="15">
        <v>13450320</v>
      </c>
      <c r="I873" s="16" t="s">
        <v>1427</v>
      </c>
      <c r="J873" s="44" t="s">
        <v>53</v>
      </c>
      <c r="K873" s="16" t="s">
        <v>1428</v>
      </c>
      <c r="L873" s="16"/>
      <c r="M873" s="20"/>
    </row>
    <row r="874" spans="1:13" ht="60" x14ac:dyDescent="0.25">
      <c r="A874" s="18" t="str">
        <f t="shared" si="98"/>
        <v>1</v>
      </c>
      <c r="B874" s="19" t="str">
        <f t="shared" si="99"/>
        <v>3</v>
      </c>
      <c r="C874" s="19" t="str">
        <f t="shared" si="100"/>
        <v>4</v>
      </c>
      <c r="D874" s="19" t="str">
        <f t="shared" si="101"/>
        <v>5</v>
      </c>
      <c r="E874" s="19" t="str">
        <f t="shared" si="102"/>
        <v>03</v>
      </c>
      <c r="F874" s="19" t="str">
        <f t="shared" si="103"/>
        <v>3</v>
      </c>
      <c r="G874" s="19" t="str">
        <f t="shared" si="104"/>
        <v>0</v>
      </c>
      <c r="H874" s="15">
        <v>13450330</v>
      </c>
      <c r="I874" s="16" t="s">
        <v>1429</v>
      </c>
      <c r="J874" s="44" t="s">
        <v>53</v>
      </c>
      <c r="K874" s="16" t="s">
        <v>1430</v>
      </c>
      <c r="L874" s="16"/>
      <c r="M874" s="20"/>
    </row>
    <row r="875" spans="1:13" ht="45" x14ac:dyDescent="0.25">
      <c r="A875" s="18" t="str">
        <f t="shared" si="98"/>
        <v>1</v>
      </c>
      <c r="B875" s="19" t="str">
        <f t="shared" si="99"/>
        <v>3</v>
      </c>
      <c r="C875" s="19" t="str">
        <f t="shared" si="100"/>
        <v>4</v>
      </c>
      <c r="D875" s="19" t="str">
        <f t="shared" si="101"/>
        <v>5</v>
      </c>
      <c r="E875" s="19" t="str">
        <f t="shared" si="102"/>
        <v>03</v>
      </c>
      <c r="F875" s="19" t="str">
        <f t="shared" si="103"/>
        <v>4</v>
      </c>
      <c r="G875" s="19" t="str">
        <f t="shared" si="104"/>
        <v>0</v>
      </c>
      <c r="H875" s="15">
        <v>13450340</v>
      </c>
      <c r="I875" s="16" t="s">
        <v>1431</v>
      </c>
      <c r="J875" s="44" t="s">
        <v>53</v>
      </c>
      <c r="K875" s="16" t="s">
        <v>1432</v>
      </c>
      <c r="L875" s="16" t="s">
        <v>1433</v>
      </c>
      <c r="M875" s="20" t="s">
        <v>14</v>
      </c>
    </row>
    <row r="876" spans="1:13" x14ac:dyDescent="0.25">
      <c r="A876" s="18" t="str">
        <f t="shared" si="98"/>
        <v>1</v>
      </c>
      <c r="B876" s="19" t="str">
        <f t="shared" si="99"/>
        <v>3</v>
      </c>
      <c r="C876" s="19" t="str">
        <f t="shared" si="100"/>
        <v>4</v>
      </c>
      <c r="D876" s="19" t="str">
        <f t="shared" si="101"/>
        <v>6</v>
      </c>
      <c r="E876" s="19" t="str">
        <f t="shared" si="102"/>
        <v>00</v>
      </c>
      <c r="F876" s="19" t="str">
        <f t="shared" si="103"/>
        <v>0</v>
      </c>
      <c r="G876" s="19" t="str">
        <f t="shared" si="104"/>
        <v>0</v>
      </c>
      <c r="H876" s="15">
        <v>13460000</v>
      </c>
      <c r="I876" s="16" t="s">
        <v>1434</v>
      </c>
      <c r="J876" s="44" t="s">
        <v>45</v>
      </c>
      <c r="K876" s="16" t="s">
        <v>1435</v>
      </c>
      <c r="L876" s="16"/>
      <c r="M876" s="20"/>
    </row>
    <row r="877" spans="1:13" ht="45" x14ac:dyDescent="0.25">
      <c r="A877" s="18" t="str">
        <f t="shared" si="98"/>
        <v>1</v>
      </c>
      <c r="B877" s="19" t="str">
        <f t="shared" si="99"/>
        <v>3</v>
      </c>
      <c r="C877" s="19" t="str">
        <f t="shared" si="100"/>
        <v>4</v>
      </c>
      <c r="D877" s="19" t="str">
        <f t="shared" si="101"/>
        <v>6</v>
      </c>
      <c r="E877" s="19" t="str">
        <f t="shared" si="102"/>
        <v>01</v>
      </c>
      <c r="F877" s="19" t="str">
        <f t="shared" si="103"/>
        <v>0</v>
      </c>
      <c r="G877" s="19" t="str">
        <f t="shared" si="104"/>
        <v>0</v>
      </c>
      <c r="H877" s="15">
        <v>13460100</v>
      </c>
      <c r="I877" s="16" t="s">
        <v>1436</v>
      </c>
      <c r="J877" s="44" t="s">
        <v>53</v>
      </c>
      <c r="K877" s="16" t="s">
        <v>1437</v>
      </c>
      <c r="L877" s="16"/>
      <c r="M877" s="20"/>
    </row>
    <row r="878" spans="1:13" ht="90" x14ac:dyDescent="0.25">
      <c r="A878" s="18" t="str">
        <f t="shared" si="98"/>
        <v>1</v>
      </c>
      <c r="B878" s="19" t="str">
        <f t="shared" si="99"/>
        <v>3</v>
      </c>
      <c r="C878" s="19" t="str">
        <f t="shared" si="100"/>
        <v>4</v>
      </c>
      <c r="D878" s="19" t="str">
        <f t="shared" si="101"/>
        <v>6</v>
      </c>
      <c r="E878" s="19" t="str">
        <f t="shared" si="102"/>
        <v>01</v>
      </c>
      <c r="F878" s="19" t="str">
        <f t="shared" si="103"/>
        <v>1</v>
      </c>
      <c r="G878" s="19" t="str">
        <f t="shared" si="104"/>
        <v>0</v>
      </c>
      <c r="H878" s="15">
        <v>13460110</v>
      </c>
      <c r="I878" s="16" t="s">
        <v>1438</v>
      </c>
      <c r="J878" s="44" t="s">
        <v>53</v>
      </c>
      <c r="K878" s="16" t="s">
        <v>1439</v>
      </c>
      <c r="L878" s="16"/>
      <c r="M878" s="20"/>
    </row>
    <row r="879" spans="1:13" ht="90" x14ac:dyDescent="0.25">
      <c r="A879" s="18" t="str">
        <f t="shared" si="98"/>
        <v>1</v>
      </c>
      <c r="B879" s="19" t="str">
        <f t="shared" si="99"/>
        <v>3</v>
      </c>
      <c r="C879" s="19" t="str">
        <f t="shared" si="100"/>
        <v>4</v>
      </c>
      <c r="D879" s="19" t="str">
        <f t="shared" si="101"/>
        <v>6</v>
      </c>
      <c r="E879" s="19" t="str">
        <f t="shared" si="102"/>
        <v>01</v>
      </c>
      <c r="F879" s="19" t="str">
        <f t="shared" si="103"/>
        <v>2</v>
      </c>
      <c r="G879" s="19" t="str">
        <f t="shared" si="104"/>
        <v>0</v>
      </c>
      <c r="H879" s="15">
        <v>13460120</v>
      </c>
      <c r="I879" s="16" t="s">
        <v>1440</v>
      </c>
      <c r="J879" s="44" t="s">
        <v>53</v>
      </c>
      <c r="K879" s="16" t="s">
        <v>1441</v>
      </c>
      <c r="L879" s="16"/>
      <c r="M879" s="20"/>
    </row>
    <row r="880" spans="1:13" ht="45" x14ac:dyDescent="0.25">
      <c r="A880" s="18" t="str">
        <f t="shared" si="98"/>
        <v>1</v>
      </c>
      <c r="B880" s="19" t="str">
        <f t="shared" si="99"/>
        <v>3</v>
      </c>
      <c r="C880" s="19" t="str">
        <f t="shared" si="100"/>
        <v>4</v>
      </c>
      <c r="D880" s="19" t="str">
        <f t="shared" si="101"/>
        <v>6</v>
      </c>
      <c r="E880" s="19" t="str">
        <f t="shared" si="102"/>
        <v>02</v>
      </c>
      <c r="F880" s="19" t="str">
        <f t="shared" si="103"/>
        <v>0</v>
      </c>
      <c r="G880" s="19" t="str">
        <f t="shared" si="104"/>
        <v>0</v>
      </c>
      <c r="H880" s="15">
        <v>13460200</v>
      </c>
      <c r="I880" s="16" t="s">
        <v>1442</v>
      </c>
      <c r="J880" s="44" t="s">
        <v>53</v>
      </c>
      <c r="K880" s="16" t="s">
        <v>1443</v>
      </c>
      <c r="L880" s="16"/>
      <c r="M880" s="20"/>
    </row>
    <row r="881" spans="1:13" ht="105" x14ac:dyDescent="0.25">
      <c r="A881" s="18" t="str">
        <f t="shared" si="98"/>
        <v>1</v>
      </c>
      <c r="B881" s="19" t="str">
        <f t="shared" si="99"/>
        <v>3</v>
      </c>
      <c r="C881" s="19" t="str">
        <f t="shared" si="100"/>
        <v>4</v>
      </c>
      <c r="D881" s="19" t="str">
        <f t="shared" si="101"/>
        <v>6</v>
      </c>
      <c r="E881" s="19" t="str">
        <f t="shared" si="102"/>
        <v>02</v>
      </c>
      <c r="F881" s="19" t="str">
        <f t="shared" si="103"/>
        <v>1</v>
      </c>
      <c r="G881" s="19" t="str">
        <f t="shared" si="104"/>
        <v>0</v>
      </c>
      <c r="H881" s="15">
        <v>13460210</v>
      </c>
      <c r="I881" s="16" t="s">
        <v>1444</v>
      </c>
      <c r="J881" s="44" t="s">
        <v>53</v>
      </c>
      <c r="K881" s="16" t="s">
        <v>1445</v>
      </c>
      <c r="L881" s="16"/>
      <c r="M881" s="20"/>
    </row>
    <row r="882" spans="1:13" ht="105" x14ac:dyDescent="0.25">
      <c r="A882" s="18" t="str">
        <f t="shared" si="98"/>
        <v>1</v>
      </c>
      <c r="B882" s="19" t="str">
        <f t="shared" si="99"/>
        <v>3</v>
      </c>
      <c r="C882" s="19" t="str">
        <f t="shared" si="100"/>
        <v>4</v>
      </c>
      <c r="D882" s="19" t="str">
        <f t="shared" si="101"/>
        <v>6</v>
      </c>
      <c r="E882" s="19" t="str">
        <f t="shared" si="102"/>
        <v>02</v>
      </c>
      <c r="F882" s="19" t="str">
        <f t="shared" si="103"/>
        <v>2</v>
      </c>
      <c r="G882" s="19" t="str">
        <f t="shared" si="104"/>
        <v>0</v>
      </c>
      <c r="H882" s="15">
        <v>13460220</v>
      </c>
      <c r="I882" s="16" t="s">
        <v>1446</v>
      </c>
      <c r="J882" s="44" t="s">
        <v>53</v>
      </c>
      <c r="K882" s="16" t="s">
        <v>1447</v>
      </c>
      <c r="L882" s="16"/>
      <c r="M882" s="20"/>
    </row>
    <row r="883" spans="1:13" ht="30" x14ac:dyDescent="0.25">
      <c r="A883" s="18" t="str">
        <f t="shared" si="98"/>
        <v>1</v>
      </c>
      <c r="B883" s="19" t="str">
        <f t="shared" si="99"/>
        <v>3</v>
      </c>
      <c r="C883" s="19" t="str">
        <f t="shared" si="100"/>
        <v>4</v>
      </c>
      <c r="D883" s="19" t="str">
        <f t="shared" si="101"/>
        <v>6</v>
      </c>
      <c r="E883" s="19" t="str">
        <f t="shared" si="102"/>
        <v>03</v>
      </c>
      <c r="F883" s="19" t="str">
        <f t="shared" si="103"/>
        <v>0</v>
      </c>
      <c r="G883" s="19" t="str">
        <f t="shared" si="104"/>
        <v>0</v>
      </c>
      <c r="H883" s="15">
        <v>13460300</v>
      </c>
      <c r="I883" s="16" t="s">
        <v>300</v>
      </c>
      <c r="J883" s="44" t="s">
        <v>53</v>
      </c>
      <c r="K883" s="16" t="s">
        <v>1448</v>
      </c>
      <c r="L883" s="16"/>
      <c r="M883" s="20"/>
    </row>
    <row r="884" spans="1:13" ht="45" x14ac:dyDescent="0.25">
      <c r="A884" s="18" t="str">
        <f t="shared" si="98"/>
        <v>1</v>
      </c>
      <c r="B884" s="19" t="str">
        <f t="shared" si="99"/>
        <v>3</v>
      </c>
      <c r="C884" s="19" t="str">
        <f t="shared" si="100"/>
        <v>4</v>
      </c>
      <c r="D884" s="19" t="str">
        <f t="shared" si="101"/>
        <v>6</v>
      </c>
      <c r="E884" s="19" t="str">
        <f t="shared" si="102"/>
        <v>04</v>
      </c>
      <c r="F884" s="19" t="str">
        <f t="shared" si="103"/>
        <v>0</v>
      </c>
      <c r="G884" s="19" t="str">
        <f t="shared" si="104"/>
        <v>0</v>
      </c>
      <c r="H884" s="15">
        <v>13460400</v>
      </c>
      <c r="I884" s="16" t="s">
        <v>302</v>
      </c>
      <c r="J884" s="44" t="s">
        <v>53</v>
      </c>
      <c r="K884" s="16" t="s">
        <v>1449</v>
      </c>
      <c r="L884" s="16"/>
      <c r="M884" s="20"/>
    </row>
    <row r="885" spans="1:13" ht="30" x14ac:dyDescent="0.25">
      <c r="A885" s="18" t="str">
        <f t="shared" si="98"/>
        <v>1</v>
      </c>
      <c r="B885" s="19" t="str">
        <f t="shared" si="99"/>
        <v>3</v>
      </c>
      <c r="C885" s="19" t="str">
        <f t="shared" si="100"/>
        <v>4</v>
      </c>
      <c r="D885" s="19" t="str">
        <f t="shared" si="101"/>
        <v>6</v>
      </c>
      <c r="E885" s="19" t="str">
        <f t="shared" si="102"/>
        <v>99</v>
      </c>
      <c r="F885" s="19" t="str">
        <f t="shared" si="103"/>
        <v>0</v>
      </c>
      <c r="G885" s="19" t="str">
        <f t="shared" si="104"/>
        <v>0</v>
      </c>
      <c r="H885" s="15">
        <v>13469900</v>
      </c>
      <c r="I885" s="16" t="s">
        <v>1450</v>
      </c>
      <c r="J885" s="44" t="s">
        <v>53</v>
      </c>
      <c r="K885" s="16" t="s">
        <v>1451</v>
      </c>
      <c r="L885" s="16" t="s">
        <v>390</v>
      </c>
      <c r="M885" s="20"/>
    </row>
    <row r="886" spans="1:13" ht="30" x14ac:dyDescent="0.25">
      <c r="A886" s="18" t="str">
        <f t="shared" si="98"/>
        <v>1</v>
      </c>
      <c r="B886" s="19" t="str">
        <f t="shared" si="99"/>
        <v>3</v>
      </c>
      <c r="C886" s="19" t="str">
        <f t="shared" si="100"/>
        <v>4</v>
      </c>
      <c r="D886" s="19" t="str">
        <f t="shared" si="101"/>
        <v>9</v>
      </c>
      <c r="E886" s="19" t="str">
        <f t="shared" si="102"/>
        <v>00</v>
      </c>
      <c r="F886" s="19" t="str">
        <f t="shared" si="103"/>
        <v>0</v>
      </c>
      <c r="G886" s="19" t="str">
        <f t="shared" si="104"/>
        <v>0</v>
      </c>
      <c r="H886" s="15">
        <v>13490000</v>
      </c>
      <c r="I886" s="16" t="s">
        <v>1452</v>
      </c>
      <c r="J886" s="44" t="s">
        <v>45</v>
      </c>
      <c r="K886" s="16" t="s">
        <v>1453</v>
      </c>
      <c r="L886" s="16"/>
      <c r="M886" s="20"/>
    </row>
    <row r="887" spans="1:13" x14ac:dyDescent="0.25">
      <c r="A887" s="18" t="str">
        <f t="shared" si="98"/>
        <v>1</v>
      </c>
      <c r="B887" s="19" t="str">
        <f t="shared" si="99"/>
        <v>3</v>
      </c>
      <c r="C887" s="19" t="str">
        <f t="shared" si="100"/>
        <v>4</v>
      </c>
      <c r="D887" s="19" t="str">
        <f t="shared" si="101"/>
        <v>9</v>
      </c>
      <c r="E887" s="19" t="str">
        <f t="shared" si="102"/>
        <v>01</v>
      </c>
      <c r="F887" s="19" t="str">
        <f t="shared" si="103"/>
        <v>0</v>
      </c>
      <c r="G887" s="19" t="str">
        <f t="shared" si="104"/>
        <v>0</v>
      </c>
      <c r="H887" s="15">
        <v>13490100</v>
      </c>
      <c r="I887" s="16" t="s">
        <v>306</v>
      </c>
      <c r="J887" s="44" t="s">
        <v>53</v>
      </c>
      <c r="K887" s="16" t="s">
        <v>1454</v>
      </c>
      <c r="L887" s="16"/>
      <c r="M887" s="20"/>
    </row>
    <row r="888" spans="1:13" ht="30" x14ac:dyDescent="0.25">
      <c r="A888" s="18" t="str">
        <f t="shared" si="98"/>
        <v>1</v>
      </c>
      <c r="B888" s="19" t="str">
        <f t="shared" si="99"/>
        <v>3</v>
      </c>
      <c r="C888" s="19" t="str">
        <f t="shared" si="100"/>
        <v>4</v>
      </c>
      <c r="D888" s="19" t="str">
        <f t="shared" si="101"/>
        <v>9</v>
      </c>
      <c r="E888" s="19" t="str">
        <f t="shared" si="102"/>
        <v>99</v>
      </c>
      <c r="F888" s="19" t="str">
        <f t="shared" si="103"/>
        <v>0</v>
      </c>
      <c r="G888" s="19" t="str">
        <f t="shared" si="104"/>
        <v>0</v>
      </c>
      <c r="H888" s="15">
        <v>13499900</v>
      </c>
      <c r="I888" s="16" t="s">
        <v>308</v>
      </c>
      <c r="J888" s="44" t="s">
        <v>53</v>
      </c>
      <c r="K888" s="16" t="s">
        <v>1455</v>
      </c>
      <c r="L888" s="16"/>
      <c r="M888" s="20"/>
    </row>
    <row r="889" spans="1:13" x14ac:dyDescent="0.25">
      <c r="A889" s="18" t="str">
        <f t="shared" si="98"/>
        <v>1</v>
      </c>
      <c r="B889" s="19" t="str">
        <f t="shared" si="99"/>
        <v>3</v>
      </c>
      <c r="C889" s="19" t="str">
        <f t="shared" si="100"/>
        <v>5</v>
      </c>
      <c r="D889" s="19" t="str">
        <f t="shared" si="101"/>
        <v>0</v>
      </c>
      <c r="E889" s="19" t="str">
        <f t="shared" si="102"/>
        <v>00</v>
      </c>
      <c r="F889" s="19" t="str">
        <f t="shared" si="103"/>
        <v>0</v>
      </c>
      <c r="G889" s="19" t="str">
        <f t="shared" si="104"/>
        <v>0</v>
      </c>
      <c r="H889" s="15">
        <v>13500000</v>
      </c>
      <c r="I889" s="16" t="s">
        <v>1456</v>
      </c>
      <c r="J889" s="44" t="s">
        <v>45</v>
      </c>
      <c r="K889" s="16" t="s">
        <v>1457</v>
      </c>
      <c r="L889" s="16"/>
      <c r="M889" s="20"/>
    </row>
    <row r="890" spans="1:13" x14ac:dyDescent="0.25">
      <c r="A890" s="18" t="str">
        <f t="shared" si="98"/>
        <v>1</v>
      </c>
      <c r="B890" s="19" t="str">
        <f t="shared" si="99"/>
        <v>3</v>
      </c>
      <c r="C890" s="19" t="str">
        <f t="shared" si="100"/>
        <v>5</v>
      </c>
      <c r="D890" s="19" t="str">
        <f t="shared" si="101"/>
        <v>1</v>
      </c>
      <c r="E890" s="19" t="str">
        <f t="shared" si="102"/>
        <v>00</v>
      </c>
      <c r="F890" s="19" t="str">
        <f t="shared" si="103"/>
        <v>0</v>
      </c>
      <c r="G890" s="19" t="str">
        <f t="shared" si="104"/>
        <v>0</v>
      </c>
      <c r="H890" s="15">
        <v>13510000</v>
      </c>
      <c r="I890" s="16" t="s">
        <v>1456</v>
      </c>
      <c r="J890" s="44" t="s">
        <v>45</v>
      </c>
      <c r="K890" s="16" t="s">
        <v>1457</v>
      </c>
      <c r="L890" s="16"/>
      <c r="M890" s="20"/>
    </row>
    <row r="891" spans="1:13" ht="45" x14ac:dyDescent="0.25">
      <c r="A891" s="18" t="str">
        <f t="shared" si="98"/>
        <v>1</v>
      </c>
      <c r="B891" s="19" t="str">
        <f t="shared" si="99"/>
        <v>3</v>
      </c>
      <c r="C891" s="19" t="str">
        <f t="shared" si="100"/>
        <v>5</v>
      </c>
      <c r="D891" s="19" t="str">
        <f t="shared" si="101"/>
        <v>1</v>
      </c>
      <c r="E891" s="19" t="str">
        <f t="shared" si="102"/>
        <v>01</v>
      </c>
      <c r="F891" s="19" t="str">
        <f t="shared" si="103"/>
        <v>0</v>
      </c>
      <c r="G891" s="19" t="str">
        <f t="shared" si="104"/>
        <v>0</v>
      </c>
      <c r="H891" s="15">
        <v>13510100</v>
      </c>
      <c r="I891" s="16" t="s">
        <v>310</v>
      </c>
      <c r="J891" s="44" t="s">
        <v>53</v>
      </c>
      <c r="K891" s="16" t="s">
        <v>1458</v>
      </c>
      <c r="L891" s="16"/>
      <c r="M891" s="20"/>
    </row>
    <row r="892" spans="1:13" ht="45" x14ac:dyDescent="0.25">
      <c r="A892" s="18" t="str">
        <f t="shared" si="98"/>
        <v>1</v>
      </c>
      <c r="B892" s="19" t="str">
        <f t="shared" si="99"/>
        <v>3</v>
      </c>
      <c r="C892" s="19" t="str">
        <f t="shared" si="100"/>
        <v>5</v>
      </c>
      <c r="D892" s="19" t="str">
        <f t="shared" si="101"/>
        <v>1</v>
      </c>
      <c r="E892" s="19" t="str">
        <f t="shared" si="102"/>
        <v>02</v>
      </c>
      <c r="F892" s="19" t="str">
        <f t="shared" si="103"/>
        <v>0</v>
      </c>
      <c r="G892" s="19" t="str">
        <f t="shared" si="104"/>
        <v>0</v>
      </c>
      <c r="H892" s="15">
        <v>13510200</v>
      </c>
      <c r="I892" s="16" t="s">
        <v>312</v>
      </c>
      <c r="J892" s="44" t="s">
        <v>53</v>
      </c>
      <c r="K892" s="16" t="s">
        <v>1459</v>
      </c>
      <c r="L892" s="16"/>
      <c r="M892" s="20"/>
    </row>
    <row r="893" spans="1:13" ht="30" x14ac:dyDescent="0.25">
      <c r="A893" s="18" t="str">
        <f t="shared" si="98"/>
        <v>1</v>
      </c>
      <c r="B893" s="19" t="str">
        <f t="shared" si="99"/>
        <v>3</v>
      </c>
      <c r="C893" s="19" t="str">
        <f t="shared" si="100"/>
        <v>5</v>
      </c>
      <c r="D893" s="19" t="str">
        <f t="shared" si="101"/>
        <v>1</v>
      </c>
      <c r="E893" s="19" t="str">
        <f t="shared" si="102"/>
        <v>03</v>
      </c>
      <c r="F893" s="19" t="str">
        <f t="shared" si="103"/>
        <v>0</v>
      </c>
      <c r="G893" s="19" t="str">
        <f t="shared" si="104"/>
        <v>0</v>
      </c>
      <c r="H893" s="15">
        <v>13510300</v>
      </c>
      <c r="I893" s="16" t="s">
        <v>314</v>
      </c>
      <c r="J893" s="44" t="s">
        <v>53</v>
      </c>
      <c r="K893" s="16" t="s">
        <v>315</v>
      </c>
      <c r="L893" s="16"/>
      <c r="M893" s="20"/>
    </row>
    <row r="894" spans="1:13" ht="60" x14ac:dyDescent="0.25">
      <c r="A894" s="18" t="str">
        <f t="shared" si="98"/>
        <v>1</v>
      </c>
      <c r="B894" s="19" t="str">
        <f t="shared" si="99"/>
        <v>3</v>
      </c>
      <c r="C894" s="19" t="str">
        <f t="shared" si="100"/>
        <v>5</v>
      </c>
      <c r="D894" s="19" t="str">
        <f t="shared" si="101"/>
        <v>1</v>
      </c>
      <c r="E894" s="19" t="str">
        <f t="shared" si="102"/>
        <v>04</v>
      </c>
      <c r="F894" s="19" t="str">
        <f t="shared" si="103"/>
        <v>0</v>
      </c>
      <c r="G894" s="19" t="str">
        <f t="shared" si="104"/>
        <v>0</v>
      </c>
      <c r="H894" s="15">
        <v>13510400</v>
      </c>
      <c r="I894" s="16" t="s">
        <v>316</v>
      </c>
      <c r="J894" s="44" t="s">
        <v>53</v>
      </c>
      <c r="K894" s="16" t="s">
        <v>1460</v>
      </c>
      <c r="L894" s="16"/>
      <c r="M894" s="20"/>
    </row>
    <row r="895" spans="1:13" x14ac:dyDescent="0.25">
      <c r="A895" s="18" t="str">
        <f t="shared" si="98"/>
        <v>1</v>
      </c>
      <c r="B895" s="19" t="str">
        <f t="shared" si="99"/>
        <v>3</v>
      </c>
      <c r="C895" s="19" t="str">
        <f t="shared" si="100"/>
        <v>6</v>
      </c>
      <c r="D895" s="19" t="str">
        <f t="shared" si="101"/>
        <v>0</v>
      </c>
      <c r="E895" s="19" t="str">
        <f t="shared" si="102"/>
        <v>00</v>
      </c>
      <c r="F895" s="19" t="str">
        <f t="shared" si="103"/>
        <v>0</v>
      </c>
      <c r="G895" s="19" t="str">
        <f t="shared" si="104"/>
        <v>0</v>
      </c>
      <c r="H895" s="15">
        <v>13600000</v>
      </c>
      <c r="I895" s="16" t="s">
        <v>1461</v>
      </c>
      <c r="J895" s="44" t="s">
        <v>45</v>
      </c>
      <c r="K895" s="16" t="s">
        <v>1462</v>
      </c>
      <c r="L895" s="16"/>
      <c r="M895" s="20"/>
    </row>
    <row r="896" spans="1:13" x14ac:dyDescent="0.25">
      <c r="A896" s="18" t="str">
        <f t="shared" si="98"/>
        <v>1</v>
      </c>
      <c r="B896" s="19" t="str">
        <f t="shared" si="99"/>
        <v>3</v>
      </c>
      <c r="C896" s="19" t="str">
        <f t="shared" si="100"/>
        <v>6</v>
      </c>
      <c r="D896" s="19" t="str">
        <f t="shared" si="101"/>
        <v>1</v>
      </c>
      <c r="E896" s="19" t="str">
        <f t="shared" si="102"/>
        <v>00</v>
      </c>
      <c r="F896" s="19" t="str">
        <f t="shared" si="103"/>
        <v>0</v>
      </c>
      <c r="G896" s="19" t="str">
        <f t="shared" si="104"/>
        <v>0</v>
      </c>
      <c r="H896" s="15">
        <v>13610000</v>
      </c>
      <c r="I896" s="16" t="s">
        <v>1461</v>
      </c>
      <c r="J896" s="44" t="s">
        <v>45</v>
      </c>
      <c r="K896" s="16" t="s">
        <v>1462</v>
      </c>
      <c r="L896" s="16"/>
      <c r="M896" s="20"/>
    </row>
    <row r="897" spans="1:13" ht="90" x14ac:dyDescent="0.25">
      <c r="A897" s="18" t="str">
        <f t="shared" si="98"/>
        <v>1</v>
      </c>
      <c r="B897" s="19" t="str">
        <f t="shared" si="99"/>
        <v>3</v>
      </c>
      <c r="C897" s="19" t="str">
        <f t="shared" si="100"/>
        <v>6</v>
      </c>
      <c r="D897" s="19" t="str">
        <f t="shared" si="101"/>
        <v>1</v>
      </c>
      <c r="E897" s="19" t="str">
        <f t="shared" si="102"/>
        <v>01</v>
      </c>
      <c r="F897" s="19" t="str">
        <f t="shared" si="103"/>
        <v>0</v>
      </c>
      <c r="G897" s="19" t="str">
        <f t="shared" si="104"/>
        <v>0</v>
      </c>
      <c r="H897" s="15">
        <v>13610100</v>
      </c>
      <c r="I897" s="16" t="s">
        <v>318</v>
      </c>
      <c r="J897" s="44" t="s">
        <v>53</v>
      </c>
      <c r="K897" s="16" t="s">
        <v>320</v>
      </c>
      <c r="L897" s="16"/>
      <c r="M897" s="20"/>
    </row>
    <row r="898" spans="1:13" ht="180" x14ac:dyDescent="0.25">
      <c r="A898" s="18" t="str">
        <f t="shared" si="98"/>
        <v>1</v>
      </c>
      <c r="B898" s="19" t="str">
        <f t="shared" si="99"/>
        <v>3</v>
      </c>
      <c r="C898" s="19" t="str">
        <f t="shared" si="100"/>
        <v>6</v>
      </c>
      <c r="D898" s="19" t="str">
        <f t="shared" si="101"/>
        <v>1</v>
      </c>
      <c r="E898" s="19" t="str">
        <f t="shared" si="102"/>
        <v>01</v>
      </c>
      <c r="F898" s="19" t="str">
        <f t="shared" si="103"/>
        <v>1</v>
      </c>
      <c r="G898" s="19" t="str">
        <f t="shared" si="104"/>
        <v>0</v>
      </c>
      <c r="H898" s="72">
        <v>13610110</v>
      </c>
      <c r="I898" s="16" t="s">
        <v>1463</v>
      </c>
      <c r="J898" s="44" t="s">
        <v>53</v>
      </c>
      <c r="K898" s="16" t="s">
        <v>1464</v>
      </c>
      <c r="L898" s="16" t="s">
        <v>1465</v>
      </c>
      <c r="M898" s="20" t="s">
        <v>10</v>
      </c>
    </row>
    <row r="899" spans="1:13" ht="180" x14ac:dyDescent="0.25">
      <c r="A899" s="18" t="str">
        <f t="shared" si="98"/>
        <v>1</v>
      </c>
      <c r="B899" s="19" t="str">
        <f t="shared" si="99"/>
        <v>3</v>
      </c>
      <c r="C899" s="19" t="str">
        <f t="shared" si="100"/>
        <v>6</v>
      </c>
      <c r="D899" s="19" t="str">
        <f t="shared" si="101"/>
        <v>1</v>
      </c>
      <c r="E899" s="19" t="str">
        <f t="shared" si="102"/>
        <v>01</v>
      </c>
      <c r="F899" s="19" t="str">
        <f t="shared" si="103"/>
        <v>2</v>
      </c>
      <c r="G899" s="19" t="str">
        <f t="shared" si="104"/>
        <v>0</v>
      </c>
      <c r="H899" s="15">
        <v>13610120</v>
      </c>
      <c r="I899" s="16" t="s">
        <v>321</v>
      </c>
      <c r="J899" s="44" t="s">
        <v>53</v>
      </c>
      <c r="K899" s="16" t="s">
        <v>1466</v>
      </c>
      <c r="L899" s="16" t="s">
        <v>323</v>
      </c>
      <c r="M899" s="20"/>
    </row>
    <row r="900" spans="1:13" ht="45" x14ac:dyDescent="0.25">
      <c r="A900" s="18" t="str">
        <f t="shared" si="98"/>
        <v>1</v>
      </c>
      <c r="B900" s="19" t="str">
        <f t="shared" si="99"/>
        <v>3</v>
      </c>
      <c r="C900" s="19" t="str">
        <f t="shared" si="100"/>
        <v>6</v>
      </c>
      <c r="D900" s="19" t="str">
        <f t="shared" si="101"/>
        <v>1</v>
      </c>
      <c r="E900" s="19" t="str">
        <f t="shared" si="102"/>
        <v>01</v>
      </c>
      <c r="F900" s="19" t="str">
        <f t="shared" si="103"/>
        <v>3</v>
      </c>
      <c r="G900" s="19" t="str">
        <f t="shared" si="104"/>
        <v>0</v>
      </c>
      <c r="H900" s="15">
        <v>13610130</v>
      </c>
      <c r="I900" s="16" t="s">
        <v>1467</v>
      </c>
      <c r="J900" s="44" t="s">
        <v>53</v>
      </c>
      <c r="K900" s="16" t="s">
        <v>1468</v>
      </c>
      <c r="L900" s="16" t="s">
        <v>1465</v>
      </c>
      <c r="M900" s="20" t="s">
        <v>14</v>
      </c>
    </row>
    <row r="901" spans="1:13" ht="45" x14ac:dyDescent="0.25">
      <c r="A901" s="18" t="str">
        <f t="shared" si="98"/>
        <v>1</v>
      </c>
      <c r="B901" s="19" t="str">
        <f t="shared" si="99"/>
        <v>3</v>
      </c>
      <c r="C901" s="19" t="str">
        <f t="shared" si="100"/>
        <v>6</v>
      </c>
      <c r="D901" s="19" t="str">
        <f t="shared" si="101"/>
        <v>1</v>
      </c>
      <c r="E901" s="19" t="str">
        <f t="shared" si="102"/>
        <v>01</v>
      </c>
      <c r="F901" s="19" t="str">
        <f t="shared" si="103"/>
        <v>4</v>
      </c>
      <c r="G901" s="19" t="str">
        <f t="shared" si="104"/>
        <v>0</v>
      </c>
      <c r="H901" s="15">
        <v>13610140</v>
      </c>
      <c r="I901" s="16" t="s">
        <v>1469</v>
      </c>
      <c r="J901" s="44" t="s">
        <v>53</v>
      </c>
      <c r="K901" s="16" t="s">
        <v>1470</v>
      </c>
      <c r="L901" s="16" t="s">
        <v>1465</v>
      </c>
      <c r="M901" s="20" t="s">
        <v>14</v>
      </c>
    </row>
    <row r="902" spans="1:13" ht="30" x14ac:dyDescent="0.25">
      <c r="A902" s="18" t="str">
        <f t="shared" si="98"/>
        <v>1</v>
      </c>
      <c r="B902" s="19" t="str">
        <f t="shared" si="99"/>
        <v>3</v>
      </c>
      <c r="C902" s="19" t="str">
        <f t="shared" si="100"/>
        <v>9</v>
      </c>
      <c r="D902" s="19" t="str">
        <f t="shared" si="101"/>
        <v>0</v>
      </c>
      <c r="E902" s="19" t="str">
        <f t="shared" si="102"/>
        <v>00</v>
      </c>
      <c r="F902" s="19" t="str">
        <f t="shared" si="103"/>
        <v>0</v>
      </c>
      <c r="G902" s="19" t="str">
        <f t="shared" si="104"/>
        <v>0</v>
      </c>
      <c r="H902" s="15">
        <v>13900000</v>
      </c>
      <c r="I902" s="16" t="s">
        <v>324</v>
      </c>
      <c r="J902" s="44" t="s">
        <v>45</v>
      </c>
      <c r="K902" s="16" t="s">
        <v>325</v>
      </c>
      <c r="L902" s="16"/>
      <c r="M902" s="20"/>
    </row>
    <row r="903" spans="1:13" ht="45" x14ac:dyDescent="0.25">
      <c r="A903" s="18" t="str">
        <f t="shared" si="98"/>
        <v>1</v>
      </c>
      <c r="B903" s="19" t="str">
        <f t="shared" si="99"/>
        <v>3</v>
      </c>
      <c r="C903" s="19" t="str">
        <f t="shared" si="100"/>
        <v>9</v>
      </c>
      <c r="D903" s="19" t="str">
        <f t="shared" si="101"/>
        <v>1</v>
      </c>
      <c r="E903" s="19" t="str">
        <f t="shared" si="102"/>
        <v>00</v>
      </c>
      <c r="F903" s="19" t="str">
        <f t="shared" si="103"/>
        <v>0</v>
      </c>
      <c r="G903" s="19" t="str">
        <f t="shared" si="104"/>
        <v>0</v>
      </c>
      <c r="H903" s="15">
        <v>13910000</v>
      </c>
      <c r="I903" s="16" t="s">
        <v>1471</v>
      </c>
      <c r="J903" s="44" t="s">
        <v>45</v>
      </c>
      <c r="K903" s="16" t="s">
        <v>1472</v>
      </c>
      <c r="L903" s="16"/>
      <c r="M903" s="20"/>
    </row>
    <row r="904" spans="1:13" ht="45" x14ac:dyDescent="0.25">
      <c r="A904" s="18" t="str">
        <f t="shared" si="98"/>
        <v>1</v>
      </c>
      <c r="B904" s="19" t="str">
        <f t="shared" si="99"/>
        <v>3</v>
      </c>
      <c r="C904" s="19" t="str">
        <f t="shared" si="100"/>
        <v>9</v>
      </c>
      <c r="D904" s="19" t="str">
        <f t="shared" si="101"/>
        <v>1</v>
      </c>
      <c r="E904" s="19" t="str">
        <f t="shared" si="102"/>
        <v>01</v>
      </c>
      <c r="F904" s="19" t="str">
        <f t="shared" si="103"/>
        <v>0</v>
      </c>
      <c r="G904" s="19" t="str">
        <f t="shared" si="104"/>
        <v>0</v>
      </c>
      <c r="H904" s="15">
        <v>13910100</v>
      </c>
      <c r="I904" s="16" t="s">
        <v>1473</v>
      </c>
      <c r="J904" s="44" t="s">
        <v>53</v>
      </c>
      <c r="K904" s="16" t="s">
        <v>1474</v>
      </c>
      <c r="L904" s="16"/>
      <c r="M904" s="20"/>
    </row>
    <row r="905" spans="1:13" ht="45" x14ac:dyDescent="0.25">
      <c r="A905" s="18" t="str">
        <f t="shared" si="98"/>
        <v>1</v>
      </c>
      <c r="B905" s="19" t="str">
        <f t="shared" si="99"/>
        <v>3</v>
      </c>
      <c r="C905" s="19" t="str">
        <f t="shared" si="100"/>
        <v>9</v>
      </c>
      <c r="D905" s="19" t="str">
        <f t="shared" si="101"/>
        <v>1</v>
      </c>
      <c r="E905" s="19" t="str">
        <f t="shared" si="102"/>
        <v>01</v>
      </c>
      <c r="F905" s="19" t="str">
        <f t="shared" si="103"/>
        <v>1</v>
      </c>
      <c r="G905" s="19" t="str">
        <f t="shared" si="104"/>
        <v>0</v>
      </c>
      <c r="H905" s="15">
        <v>13910110</v>
      </c>
      <c r="I905" s="16" t="s">
        <v>1475</v>
      </c>
      <c r="J905" s="44" t="s">
        <v>53</v>
      </c>
      <c r="K905" s="16" t="s">
        <v>1476</v>
      </c>
      <c r="L905" s="16"/>
      <c r="M905" s="20"/>
    </row>
    <row r="906" spans="1:13" ht="45" x14ac:dyDescent="0.25">
      <c r="A906" s="18" t="str">
        <f t="shared" si="98"/>
        <v>1</v>
      </c>
      <c r="B906" s="19" t="str">
        <f t="shared" si="99"/>
        <v>3</v>
      </c>
      <c r="C906" s="19" t="str">
        <f t="shared" si="100"/>
        <v>9</v>
      </c>
      <c r="D906" s="19" t="str">
        <f t="shared" si="101"/>
        <v>1</v>
      </c>
      <c r="E906" s="19" t="str">
        <f t="shared" si="102"/>
        <v>01</v>
      </c>
      <c r="F906" s="19" t="str">
        <f t="shared" si="103"/>
        <v>2</v>
      </c>
      <c r="G906" s="19" t="str">
        <f t="shared" si="104"/>
        <v>0</v>
      </c>
      <c r="H906" s="15">
        <v>13910120</v>
      </c>
      <c r="I906" s="16" t="s">
        <v>1477</v>
      </c>
      <c r="J906" s="44" t="s">
        <v>53</v>
      </c>
      <c r="K906" s="16" t="s">
        <v>1478</v>
      </c>
      <c r="L906" s="16"/>
      <c r="M906" s="20"/>
    </row>
    <row r="907" spans="1:13" ht="45" x14ac:dyDescent="0.25">
      <c r="A907" s="18" t="str">
        <f t="shared" si="98"/>
        <v>1</v>
      </c>
      <c r="B907" s="19" t="str">
        <f t="shared" si="99"/>
        <v>3</v>
      </c>
      <c r="C907" s="19" t="str">
        <f t="shared" si="100"/>
        <v>9</v>
      </c>
      <c r="D907" s="19" t="str">
        <f t="shared" si="101"/>
        <v>1</v>
      </c>
      <c r="E907" s="19" t="str">
        <f t="shared" si="102"/>
        <v>01</v>
      </c>
      <c r="F907" s="19" t="str">
        <f t="shared" si="103"/>
        <v>4</v>
      </c>
      <c r="G907" s="19" t="str">
        <f t="shared" si="104"/>
        <v>0</v>
      </c>
      <c r="H907" s="15">
        <v>13910140</v>
      </c>
      <c r="I907" s="16" t="s">
        <v>1479</v>
      </c>
      <c r="J907" s="44" t="s">
        <v>53</v>
      </c>
      <c r="K907" s="16" t="s">
        <v>1480</v>
      </c>
      <c r="L907" s="16"/>
      <c r="M907" s="20"/>
    </row>
    <row r="908" spans="1:13" ht="105" x14ac:dyDescent="0.25">
      <c r="A908" s="18" t="str">
        <f t="shared" si="98"/>
        <v>1</v>
      </c>
      <c r="B908" s="19" t="str">
        <f t="shared" si="99"/>
        <v>3</v>
      </c>
      <c r="C908" s="19" t="str">
        <f t="shared" si="100"/>
        <v>9</v>
      </c>
      <c r="D908" s="19" t="str">
        <f t="shared" si="101"/>
        <v>1</v>
      </c>
      <c r="E908" s="19" t="str">
        <f t="shared" si="102"/>
        <v>01</v>
      </c>
      <c r="F908" s="19" t="str">
        <f t="shared" si="103"/>
        <v>5</v>
      </c>
      <c r="G908" s="19" t="str">
        <f t="shared" si="104"/>
        <v>0</v>
      </c>
      <c r="H908" s="15">
        <v>13910150</v>
      </c>
      <c r="I908" s="16" t="s">
        <v>1481</v>
      </c>
      <c r="J908" s="44" t="s">
        <v>53</v>
      </c>
      <c r="K908" s="16" t="s">
        <v>1482</v>
      </c>
      <c r="L908" s="16" t="s">
        <v>837</v>
      </c>
      <c r="M908" s="20" t="s">
        <v>10</v>
      </c>
    </row>
    <row r="909" spans="1:13" ht="45" x14ac:dyDescent="0.25">
      <c r="A909" s="18" t="str">
        <f t="shared" si="98"/>
        <v>1</v>
      </c>
      <c r="B909" s="19" t="str">
        <f t="shared" si="99"/>
        <v>3</v>
      </c>
      <c r="C909" s="19" t="str">
        <f t="shared" si="100"/>
        <v>9</v>
      </c>
      <c r="D909" s="19" t="str">
        <f t="shared" si="101"/>
        <v>1</v>
      </c>
      <c r="E909" s="19" t="str">
        <f t="shared" si="102"/>
        <v>01</v>
      </c>
      <c r="F909" s="19" t="str">
        <f t="shared" si="103"/>
        <v>6</v>
      </c>
      <c r="G909" s="19" t="str">
        <f t="shared" si="104"/>
        <v>0</v>
      </c>
      <c r="H909" s="15">
        <v>13910160</v>
      </c>
      <c r="I909" s="16" t="s">
        <v>1483</v>
      </c>
      <c r="J909" s="44" t="s">
        <v>53</v>
      </c>
      <c r="K909" s="16" t="s">
        <v>1484</v>
      </c>
      <c r="L909" s="16"/>
      <c r="M909" s="20"/>
    </row>
    <row r="910" spans="1:13" ht="90" x14ac:dyDescent="0.25">
      <c r="A910" s="18" t="str">
        <f t="shared" si="98"/>
        <v>1</v>
      </c>
      <c r="B910" s="19" t="str">
        <f t="shared" si="99"/>
        <v>3</v>
      </c>
      <c r="C910" s="19" t="str">
        <f t="shared" si="100"/>
        <v>9</v>
      </c>
      <c r="D910" s="19" t="str">
        <f t="shared" si="101"/>
        <v>1</v>
      </c>
      <c r="E910" s="19" t="str">
        <f t="shared" si="102"/>
        <v>01</v>
      </c>
      <c r="F910" s="19" t="str">
        <f t="shared" si="103"/>
        <v>7</v>
      </c>
      <c r="G910" s="19" t="str">
        <f t="shared" si="104"/>
        <v>0</v>
      </c>
      <c r="H910" s="15">
        <v>13910170</v>
      </c>
      <c r="I910" s="16" t="s">
        <v>1485</v>
      </c>
      <c r="J910" s="44" t="s">
        <v>53</v>
      </c>
      <c r="K910" s="16" t="s">
        <v>1486</v>
      </c>
      <c r="L910" s="16" t="s">
        <v>846</v>
      </c>
      <c r="M910" s="20"/>
    </row>
    <row r="911" spans="1:13" ht="105" x14ac:dyDescent="0.25">
      <c r="A911" s="18" t="str">
        <f>MID($H911,1,1)</f>
        <v>1</v>
      </c>
      <c r="B911" s="19" t="str">
        <f>MID($H911,2,1)</f>
        <v>3</v>
      </c>
      <c r="C911" s="19" t="str">
        <f>MID($H911,3,1)</f>
        <v>9</v>
      </c>
      <c r="D911" s="19" t="str">
        <f>MID($H911,4,1)</f>
        <v>1</v>
      </c>
      <c r="E911" s="19" t="str">
        <f>MID($H911,5,2)</f>
        <v>01</v>
      </c>
      <c r="F911" s="19" t="str">
        <f>MID($H911,7,1)</f>
        <v>8</v>
      </c>
      <c r="G911" s="19" t="str">
        <f>MID($H911,8,1)</f>
        <v>0</v>
      </c>
      <c r="H911" s="15">
        <v>13910180</v>
      </c>
      <c r="I911" s="16" t="s">
        <v>1487</v>
      </c>
      <c r="J911" s="44" t="s">
        <v>53</v>
      </c>
      <c r="K911" s="16" t="s">
        <v>1488</v>
      </c>
      <c r="L911" s="16" t="s">
        <v>837</v>
      </c>
      <c r="M911" s="20" t="s">
        <v>14</v>
      </c>
    </row>
    <row r="912" spans="1:13" ht="30" x14ac:dyDescent="0.25">
      <c r="A912" s="18" t="str">
        <f t="shared" si="98"/>
        <v>1</v>
      </c>
      <c r="B912" s="19" t="str">
        <f t="shared" si="99"/>
        <v>3</v>
      </c>
      <c r="C912" s="19" t="str">
        <f t="shared" si="100"/>
        <v>9</v>
      </c>
      <c r="D912" s="19" t="str">
        <f t="shared" si="101"/>
        <v>9</v>
      </c>
      <c r="E912" s="19" t="str">
        <f t="shared" si="102"/>
        <v>00</v>
      </c>
      <c r="F912" s="19" t="str">
        <f t="shared" si="103"/>
        <v>0</v>
      </c>
      <c r="G912" s="19" t="str">
        <f t="shared" si="104"/>
        <v>0</v>
      </c>
      <c r="H912" s="15">
        <v>13990000</v>
      </c>
      <c r="I912" s="16" t="s">
        <v>1489</v>
      </c>
      <c r="J912" s="44" t="s">
        <v>45</v>
      </c>
      <c r="K912" s="16" t="s">
        <v>325</v>
      </c>
      <c r="L912" s="16"/>
      <c r="M912" s="20"/>
    </row>
    <row r="913" spans="1:13" ht="30" x14ac:dyDescent="0.25">
      <c r="A913" s="18" t="str">
        <f t="shared" si="98"/>
        <v>1</v>
      </c>
      <c r="B913" s="19" t="str">
        <f t="shared" si="99"/>
        <v>3</v>
      </c>
      <c r="C913" s="19" t="str">
        <f t="shared" si="100"/>
        <v>9</v>
      </c>
      <c r="D913" s="19" t="str">
        <f t="shared" si="101"/>
        <v>9</v>
      </c>
      <c r="E913" s="19" t="str">
        <f t="shared" si="102"/>
        <v>99</v>
      </c>
      <c r="F913" s="19" t="str">
        <f t="shared" si="103"/>
        <v>0</v>
      </c>
      <c r="G913" s="19" t="str">
        <f t="shared" si="104"/>
        <v>0</v>
      </c>
      <c r="H913" s="15">
        <v>13999900</v>
      </c>
      <c r="I913" s="16" t="s">
        <v>1489</v>
      </c>
      <c r="J913" s="44" t="s">
        <v>53</v>
      </c>
      <c r="K913" s="16" t="s">
        <v>1490</v>
      </c>
      <c r="L913" s="16"/>
      <c r="M913" s="20"/>
    </row>
    <row r="914" spans="1:13" ht="30" x14ac:dyDescent="0.25">
      <c r="A914" s="18" t="str">
        <f t="shared" si="98"/>
        <v>1</v>
      </c>
      <c r="B914" s="19" t="str">
        <f t="shared" si="99"/>
        <v>4</v>
      </c>
      <c r="C914" s="19" t="str">
        <f t="shared" si="100"/>
        <v>0</v>
      </c>
      <c r="D914" s="19" t="str">
        <f t="shared" si="101"/>
        <v>0</v>
      </c>
      <c r="E914" s="19" t="str">
        <f t="shared" si="102"/>
        <v>00</v>
      </c>
      <c r="F914" s="19" t="str">
        <f t="shared" si="103"/>
        <v>0</v>
      </c>
      <c r="G914" s="19" t="str">
        <f t="shared" si="104"/>
        <v>0</v>
      </c>
      <c r="H914" s="15">
        <v>14000000</v>
      </c>
      <c r="I914" s="16" t="s">
        <v>326</v>
      </c>
      <c r="J914" s="44" t="s">
        <v>45</v>
      </c>
      <c r="K914" s="16" t="s">
        <v>1491</v>
      </c>
      <c r="L914" s="16"/>
      <c r="M914" s="20"/>
    </row>
    <row r="915" spans="1:13" ht="30" x14ac:dyDescent="0.25">
      <c r="A915" s="18" t="str">
        <f t="shared" si="98"/>
        <v>1</v>
      </c>
      <c r="B915" s="19" t="str">
        <f t="shared" si="99"/>
        <v>4</v>
      </c>
      <c r="C915" s="19" t="str">
        <f t="shared" si="100"/>
        <v>1</v>
      </c>
      <c r="D915" s="19" t="str">
        <f t="shared" si="101"/>
        <v>0</v>
      </c>
      <c r="E915" s="19" t="str">
        <f t="shared" si="102"/>
        <v>00</v>
      </c>
      <c r="F915" s="19" t="str">
        <f t="shared" si="103"/>
        <v>0</v>
      </c>
      <c r="G915" s="19" t="str">
        <f t="shared" si="104"/>
        <v>0</v>
      </c>
      <c r="H915" s="15">
        <v>14100000</v>
      </c>
      <c r="I915" s="16" t="s">
        <v>326</v>
      </c>
      <c r="J915" s="44" t="s">
        <v>45</v>
      </c>
      <c r="K915" s="16" t="s">
        <v>1491</v>
      </c>
      <c r="L915" s="16"/>
      <c r="M915" s="20"/>
    </row>
    <row r="916" spans="1:13" ht="30" x14ac:dyDescent="0.25">
      <c r="A916" s="18" t="str">
        <f t="shared" si="98"/>
        <v>1</v>
      </c>
      <c r="B916" s="19" t="str">
        <f t="shared" si="99"/>
        <v>4</v>
      </c>
      <c r="C916" s="19" t="str">
        <f t="shared" si="100"/>
        <v>1</v>
      </c>
      <c r="D916" s="19" t="str">
        <f t="shared" si="101"/>
        <v>1</v>
      </c>
      <c r="E916" s="19" t="str">
        <f t="shared" si="102"/>
        <v>00</v>
      </c>
      <c r="F916" s="19" t="str">
        <f t="shared" si="103"/>
        <v>0</v>
      </c>
      <c r="G916" s="19" t="str">
        <f t="shared" si="104"/>
        <v>0</v>
      </c>
      <c r="H916" s="15">
        <v>14110000</v>
      </c>
      <c r="I916" s="16" t="s">
        <v>326</v>
      </c>
      <c r="J916" s="44" t="s">
        <v>45</v>
      </c>
      <c r="K916" s="16" t="s">
        <v>1491</v>
      </c>
      <c r="L916" s="16"/>
      <c r="M916" s="20"/>
    </row>
    <row r="917" spans="1:13" ht="91.5" customHeight="1" x14ac:dyDescent="0.25">
      <c r="A917" s="18" t="str">
        <f t="shared" si="98"/>
        <v>1</v>
      </c>
      <c r="B917" s="19" t="str">
        <f t="shared" si="99"/>
        <v>4</v>
      </c>
      <c r="C917" s="19" t="str">
        <f t="shared" si="100"/>
        <v>1</v>
      </c>
      <c r="D917" s="19" t="str">
        <f t="shared" si="101"/>
        <v>1</v>
      </c>
      <c r="E917" s="19" t="str">
        <f t="shared" si="102"/>
        <v>01</v>
      </c>
      <c r="F917" s="19" t="str">
        <f t="shared" si="103"/>
        <v>0</v>
      </c>
      <c r="G917" s="19" t="str">
        <f t="shared" si="104"/>
        <v>0</v>
      </c>
      <c r="H917" s="15">
        <v>14110100</v>
      </c>
      <c r="I917" s="16" t="s">
        <v>326</v>
      </c>
      <c r="J917" s="44" t="s">
        <v>53</v>
      </c>
      <c r="K917" s="16" t="s">
        <v>1492</v>
      </c>
      <c r="L917" s="16"/>
      <c r="M917" s="20"/>
    </row>
    <row r="918" spans="1:13" x14ac:dyDescent="0.25">
      <c r="A918" s="18" t="str">
        <f t="shared" si="98"/>
        <v>1</v>
      </c>
      <c r="B918" s="19" t="str">
        <f t="shared" si="99"/>
        <v>5</v>
      </c>
      <c r="C918" s="19" t="str">
        <f t="shared" si="100"/>
        <v>0</v>
      </c>
      <c r="D918" s="19" t="str">
        <f t="shared" si="101"/>
        <v>0</v>
      </c>
      <c r="E918" s="19" t="str">
        <f t="shared" si="102"/>
        <v>00</v>
      </c>
      <c r="F918" s="19" t="str">
        <f t="shared" si="103"/>
        <v>0</v>
      </c>
      <c r="G918" s="19" t="str">
        <f t="shared" si="104"/>
        <v>0</v>
      </c>
      <c r="H918" s="15">
        <v>15000000</v>
      </c>
      <c r="I918" s="16" t="s">
        <v>328</v>
      </c>
      <c r="J918" s="44" t="s">
        <v>45</v>
      </c>
      <c r="K918" s="16" t="s">
        <v>1493</v>
      </c>
      <c r="L918" s="16"/>
      <c r="M918" s="20"/>
    </row>
    <row r="919" spans="1:13" x14ac:dyDescent="0.25">
      <c r="A919" s="18" t="str">
        <f t="shared" si="98"/>
        <v>1</v>
      </c>
      <c r="B919" s="19" t="str">
        <f t="shared" si="99"/>
        <v>5</v>
      </c>
      <c r="C919" s="19" t="str">
        <f t="shared" si="100"/>
        <v>1</v>
      </c>
      <c r="D919" s="19" t="str">
        <f t="shared" si="101"/>
        <v>0</v>
      </c>
      <c r="E919" s="19" t="str">
        <f t="shared" si="102"/>
        <v>00</v>
      </c>
      <c r="F919" s="19" t="str">
        <f t="shared" si="103"/>
        <v>0</v>
      </c>
      <c r="G919" s="19" t="str">
        <f t="shared" si="104"/>
        <v>0</v>
      </c>
      <c r="H919" s="15">
        <v>15100000</v>
      </c>
      <c r="I919" s="16" t="s">
        <v>328</v>
      </c>
      <c r="J919" s="44" t="s">
        <v>45</v>
      </c>
      <c r="K919" s="16" t="s">
        <v>1493</v>
      </c>
      <c r="L919" s="16"/>
      <c r="M919" s="20"/>
    </row>
    <row r="920" spans="1:13" x14ac:dyDescent="0.25">
      <c r="A920" s="18" t="str">
        <f t="shared" si="98"/>
        <v>1</v>
      </c>
      <c r="B920" s="19" t="str">
        <f t="shared" si="99"/>
        <v>5</v>
      </c>
      <c r="C920" s="19" t="str">
        <f t="shared" si="100"/>
        <v>1</v>
      </c>
      <c r="D920" s="19" t="str">
        <f t="shared" si="101"/>
        <v>1</v>
      </c>
      <c r="E920" s="19" t="str">
        <f t="shared" si="102"/>
        <v>00</v>
      </c>
      <c r="F920" s="19" t="str">
        <f t="shared" si="103"/>
        <v>0</v>
      </c>
      <c r="G920" s="19" t="str">
        <f t="shared" si="104"/>
        <v>0</v>
      </c>
      <c r="H920" s="15">
        <v>15110000</v>
      </c>
      <c r="I920" s="16" t="s">
        <v>328</v>
      </c>
      <c r="J920" s="44" t="s">
        <v>45</v>
      </c>
      <c r="K920" s="16" t="s">
        <v>1493</v>
      </c>
      <c r="L920" s="16"/>
      <c r="M920" s="20"/>
    </row>
    <row r="921" spans="1:13" ht="60" x14ac:dyDescent="0.25">
      <c r="A921" s="18" t="str">
        <f t="shared" si="98"/>
        <v>1</v>
      </c>
      <c r="B921" s="19" t="str">
        <f t="shared" si="99"/>
        <v>5</v>
      </c>
      <c r="C921" s="19" t="str">
        <f t="shared" si="100"/>
        <v>1</v>
      </c>
      <c r="D921" s="19" t="str">
        <f t="shared" si="101"/>
        <v>1</v>
      </c>
      <c r="E921" s="19" t="str">
        <f t="shared" si="102"/>
        <v>01</v>
      </c>
      <c r="F921" s="19" t="str">
        <f t="shared" si="103"/>
        <v>0</v>
      </c>
      <c r="G921" s="19" t="str">
        <f t="shared" si="104"/>
        <v>0</v>
      </c>
      <c r="H921" s="15">
        <v>15110100</v>
      </c>
      <c r="I921" s="16" t="s">
        <v>328</v>
      </c>
      <c r="J921" s="44" t="s">
        <v>53</v>
      </c>
      <c r="K921" s="16" t="s">
        <v>1494</v>
      </c>
      <c r="L921" s="16"/>
      <c r="M921" s="20"/>
    </row>
    <row r="922" spans="1:13" ht="45" x14ac:dyDescent="0.25">
      <c r="A922" s="18" t="str">
        <f t="shared" si="98"/>
        <v>1</v>
      </c>
      <c r="B922" s="19" t="str">
        <f t="shared" si="99"/>
        <v>5</v>
      </c>
      <c r="C922" s="19" t="str">
        <f t="shared" si="100"/>
        <v>1</v>
      </c>
      <c r="D922" s="19" t="str">
        <f t="shared" si="101"/>
        <v>1</v>
      </c>
      <c r="E922" s="19" t="str">
        <f t="shared" si="102"/>
        <v>02</v>
      </c>
      <c r="F922" s="19" t="str">
        <f t="shared" si="103"/>
        <v>0</v>
      </c>
      <c r="G922" s="19" t="str">
        <f t="shared" si="104"/>
        <v>0</v>
      </c>
      <c r="H922" s="15">
        <v>15110200</v>
      </c>
      <c r="I922" s="15" t="s">
        <v>1495</v>
      </c>
      <c r="J922" s="44" t="s">
        <v>53</v>
      </c>
      <c r="K922" s="15" t="s">
        <v>1496</v>
      </c>
      <c r="L922" s="20" t="s">
        <v>1497</v>
      </c>
      <c r="M922" s="20"/>
    </row>
    <row r="923" spans="1:13" ht="45" x14ac:dyDescent="0.25">
      <c r="A923" s="18" t="str">
        <f t="shared" si="98"/>
        <v>1</v>
      </c>
      <c r="B923" s="19" t="str">
        <f t="shared" si="99"/>
        <v>5</v>
      </c>
      <c r="C923" s="19" t="str">
        <f t="shared" si="100"/>
        <v>1</v>
      </c>
      <c r="D923" s="19" t="str">
        <f t="shared" si="101"/>
        <v>1</v>
      </c>
      <c r="E923" s="19" t="str">
        <f t="shared" si="102"/>
        <v>02</v>
      </c>
      <c r="F923" s="19" t="str">
        <f t="shared" si="103"/>
        <v>1</v>
      </c>
      <c r="G923" s="19" t="str">
        <f t="shared" si="104"/>
        <v>0</v>
      </c>
      <c r="H923" s="15">
        <v>15110210</v>
      </c>
      <c r="I923" s="15" t="s">
        <v>1498</v>
      </c>
      <c r="J923" s="44" t="s">
        <v>53</v>
      </c>
      <c r="K923" s="15" t="s">
        <v>1499</v>
      </c>
      <c r="L923" s="20" t="s">
        <v>1497</v>
      </c>
      <c r="M923" s="20"/>
    </row>
    <row r="924" spans="1:13" ht="75" x14ac:dyDescent="0.25">
      <c r="A924" s="18" t="str">
        <f t="shared" si="98"/>
        <v>1</v>
      </c>
      <c r="B924" s="19" t="str">
        <f t="shared" si="99"/>
        <v>5</v>
      </c>
      <c r="C924" s="19" t="str">
        <f t="shared" si="100"/>
        <v>1</v>
      </c>
      <c r="D924" s="19" t="str">
        <f t="shared" si="101"/>
        <v>1</v>
      </c>
      <c r="E924" s="19" t="str">
        <f t="shared" si="102"/>
        <v>02</v>
      </c>
      <c r="F924" s="19" t="str">
        <f t="shared" si="103"/>
        <v>2</v>
      </c>
      <c r="G924" s="19" t="str">
        <f t="shared" si="104"/>
        <v>0</v>
      </c>
      <c r="H924" s="15">
        <v>15110220</v>
      </c>
      <c r="I924" s="15" t="s">
        <v>1500</v>
      </c>
      <c r="J924" s="44" t="s">
        <v>53</v>
      </c>
      <c r="K924" s="15" t="s">
        <v>1501</v>
      </c>
      <c r="L924" s="20" t="s">
        <v>1497</v>
      </c>
      <c r="M924" s="20"/>
    </row>
    <row r="925" spans="1:13" ht="30" x14ac:dyDescent="0.25">
      <c r="A925" s="18" t="str">
        <f t="shared" si="98"/>
        <v>1</v>
      </c>
      <c r="B925" s="19" t="str">
        <f t="shared" si="99"/>
        <v>6</v>
      </c>
      <c r="C925" s="19" t="str">
        <f t="shared" si="100"/>
        <v>0</v>
      </c>
      <c r="D925" s="19" t="str">
        <f t="shared" si="101"/>
        <v>0</v>
      </c>
      <c r="E925" s="19" t="str">
        <f t="shared" si="102"/>
        <v>00</v>
      </c>
      <c r="F925" s="19" t="str">
        <f t="shared" si="103"/>
        <v>0</v>
      </c>
      <c r="G925" s="19" t="str">
        <f t="shared" si="104"/>
        <v>0</v>
      </c>
      <c r="H925" s="15">
        <v>16000000</v>
      </c>
      <c r="I925" s="16" t="s">
        <v>1502</v>
      </c>
      <c r="J925" s="44" t="s">
        <v>45</v>
      </c>
      <c r="K925" s="16" t="s">
        <v>1503</v>
      </c>
      <c r="L925" s="16"/>
      <c r="M925" s="20"/>
    </row>
    <row r="926" spans="1:13" ht="75" x14ac:dyDescent="0.25">
      <c r="A926" s="18" t="str">
        <f t="shared" si="98"/>
        <v>1</v>
      </c>
      <c r="B926" s="19" t="str">
        <f t="shared" si="99"/>
        <v>6</v>
      </c>
      <c r="C926" s="19" t="str">
        <f t="shared" si="100"/>
        <v>1</v>
      </c>
      <c r="D926" s="19" t="str">
        <f t="shared" si="101"/>
        <v>0</v>
      </c>
      <c r="E926" s="19" t="str">
        <f t="shared" si="102"/>
        <v>00</v>
      </c>
      <c r="F926" s="19" t="str">
        <f t="shared" si="103"/>
        <v>0</v>
      </c>
      <c r="G926" s="19" t="str">
        <f t="shared" si="104"/>
        <v>0</v>
      </c>
      <c r="H926" s="15">
        <v>16100000</v>
      </c>
      <c r="I926" s="16" t="s">
        <v>330</v>
      </c>
      <c r="J926" s="44" t="s">
        <v>45</v>
      </c>
      <c r="K926" s="16" t="s">
        <v>1504</v>
      </c>
      <c r="L926" s="16"/>
      <c r="M926" s="20"/>
    </row>
    <row r="927" spans="1:13" ht="75" x14ac:dyDescent="0.25">
      <c r="A927" s="18" t="str">
        <f t="shared" si="98"/>
        <v>1</v>
      </c>
      <c r="B927" s="19" t="str">
        <f t="shared" si="99"/>
        <v>6</v>
      </c>
      <c r="C927" s="19" t="str">
        <f t="shared" si="100"/>
        <v>1</v>
      </c>
      <c r="D927" s="19" t="str">
        <f t="shared" si="101"/>
        <v>1</v>
      </c>
      <c r="E927" s="19" t="str">
        <f t="shared" si="102"/>
        <v>00</v>
      </c>
      <c r="F927" s="19" t="str">
        <f t="shared" si="103"/>
        <v>0</v>
      </c>
      <c r="G927" s="19" t="str">
        <f t="shared" si="104"/>
        <v>0</v>
      </c>
      <c r="H927" s="15">
        <v>16110000</v>
      </c>
      <c r="I927" s="16" t="s">
        <v>330</v>
      </c>
      <c r="J927" s="44" t="s">
        <v>45</v>
      </c>
      <c r="K927" s="16" t="s">
        <v>1504</v>
      </c>
      <c r="L927" s="16" t="s">
        <v>963</v>
      </c>
      <c r="M927" s="20"/>
    </row>
    <row r="928" spans="1:13" ht="30" x14ac:dyDescent="0.25">
      <c r="A928" s="18" t="str">
        <f t="shared" si="98"/>
        <v>1</v>
      </c>
      <c r="B928" s="19" t="str">
        <f t="shared" si="99"/>
        <v>6</v>
      </c>
      <c r="C928" s="19" t="str">
        <f t="shared" si="100"/>
        <v>1</v>
      </c>
      <c r="D928" s="19" t="str">
        <f t="shared" si="101"/>
        <v>1</v>
      </c>
      <c r="E928" s="19" t="str">
        <f t="shared" si="102"/>
        <v>01</v>
      </c>
      <c r="F928" s="19" t="str">
        <f t="shared" si="103"/>
        <v>0</v>
      </c>
      <c r="G928" s="19" t="str">
        <f t="shared" si="104"/>
        <v>0</v>
      </c>
      <c r="H928" s="15">
        <v>16110100</v>
      </c>
      <c r="I928" s="16" t="s">
        <v>1505</v>
      </c>
      <c r="J928" s="44" t="s">
        <v>53</v>
      </c>
      <c r="K928" s="16" t="s">
        <v>1506</v>
      </c>
      <c r="L928" s="16" t="s">
        <v>390</v>
      </c>
      <c r="M928" s="20"/>
    </row>
    <row r="929" spans="1:13" ht="30" x14ac:dyDescent="0.25">
      <c r="A929" s="18" t="str">
        <f t="shared" si="98"/>
        <v>1</v>
      </c>
      <c r="B929" s="19" t="str">
        <f t="shared" si="99"/>
        <v>6</v>
      </c>
      <c r="C929" s="19" t="str">
        <f t="shared" si="100"/>
        <v>1</v>
      </c>
      <c r="D929" s="19" t="str">
        <f t="shared" si="101"/>
        <v>1</v>
      </c>
      <c r="E929" s="19" t="str">
        <f t="shared" si="102"/>
        <v>02</v>
      </c>
      <c r="F929" s="19" t="str">
        <f t="shared" si="103"/>
        <v>0</v>
      </c>
      <c r="G929" s="19" t="str">
        <f t="shared" si="104"/>
        <v>0</v>
      </c>
      <c r="H929" s="15">
        <v>16110200</v>
      </c>
      <c r="I929" s="16" t="s">
        <v>332</v>
      </c>
      <c r="J929" s="44" t="s">
        <v>53</v>
      </c>
      <c r="K929" s="16" t="s">
        <v>1507</v>
      </c>
      <c r="L929" s="16"/>
      <c r="M929" s="20"/>
    </row>
    <row r="930" spans="1:13" ht="150" x14ac:dyDescent="0.25">
      <c r="A930" s="18" t="str">
        <f t="shared" si="98"/>
        <v>1</v>
      </c>
      <c r="B930" s="19" t="str">
        <f t="shared" si="99"/>
        <v>6</v>
      </c>
      <c r="C930" s="19" t="str">
        <f t="shared" si="100"/>
        <v>1</v>
      </c>
      <c r="D930" s="19" t="str">
        <f t="shared" si="101"/>
        <v>1</v>
      </c>
      <c r="E930" s="19" t="str">
        <f t="shared" si="102"/>
        <v>03</v>
      </c>
      <c r="F930" s="19" t="str">
        <f t="shared" si="103"/>
        <v>0</v>
      </c>
      <c r="G930" s="19" t="str">
        <f t="shared" si="104"/>
        <v>0</v>
      </c>
      <c r="H930" s="15">
        <v>16110300</v>
      </c>
      <c r="I930" s="16" t="s">
        <v>334</v>
      </c>
      <c r="J930" s="44" t="s">
        <v>53</v>
      </c>
      <c r="K930" s="16" t="s">
        <v>1508</v>
      </c>
      <c r="L930" s="16"/>
      <c r="M930" s="20"/>
    </row>
    <row r="931" spans="1:13" ht="75" x14ac:dyDescent="0.25">
      <c r="A931" s="18" t="str">
        <f t="shared" si="98"/>
        <v>1</v>
      </c>
      <c r="B931" s="19" t="str">
        <f t="shared" si="99"/>
        <v>6</v>
      </c>
      <c r="C931" s="19" t="str">
        <f t="shared" si="100"/>
        <v>1</v>
      </c>
      <c r="D931" s="19" t="str">
        <f t="shared" si="101"/>
        <v>1</v>
      </c>
      <c r="E931" s="19" t="str">
        <f t="shared" si="102"/>
        <v>04</v>
      </c>
      <c r="F931" s="19" t="str">
        <f t="shared" si="103"/>
        <v>0</v>
      </c>
      <c r="G931" s="19" t="str">
        <f t="shared" si="104"/>
        <v>0</v>
      </c>
      <c r="H931" s="15">
        <v>16110400</v>
      </c>
      <c r="I931" s="16" t="s">
        <v>337</v>
      </c>
      <c r="J931" s="44" t="s">
        <v>53</v>
      </c>
      <c r="K931" s="16" t="s">
        <v>1509</v>
      </c>
      <c r="L931" s="16"/>
      <c r="M931" s="20"/>
    </row>
    <row r="932" spans="1:13" ht="45" x14ac:dyDescent="0.25">
      <c r="A932" s="18" t="str">
        <f t="shared" si="98"/>
        <v>1</v>
      </c>
      <c r="B932" s="19" t="str">
        <f t="shared" si="99"/>
        <v>6</v>
      </c>
      <c r="C932" s="19" t="str">
        <f t="shared" si="100"/>
        <v>1</v>
      </c>
      <c r="D932" s="19" t="str">
        <f t="shared" si="101"/>
        <v>1</v>
      </c>
      <c r="E932" s="19" t="str">
        <f t="shared" si="102"/>
        <v>05</v>
      </c>
      <c r="F932" s="19" t="str">
        <f t="shared" si="103"/>
        <v>0</v>
      </c>
      <c r="G932" s="19" t="str">
        <f t="shared" si="104"/>
        <v>0</v>
      </c>
      <c r="H932" s="15">
        <v>16110500</v>
      </c>
      <c r="I932" s="16" t="s">
        <v>340</v>
      </c>
      <c r="J932" s="44" t="s">
        <v>53</v>
      </c>
      <c r="K932" s="16" t="s">
        <v>1510</v>
      </c>
      <c r="L932" s="16" t="s">
        <v>263</v>
      </c>
      <c r="M932" s="20"/>
    </row>
    <row r="933" spans="1:13" ht="30" x14ac:dyDescent="0.25">
      <c r="A933" s="18" t="str">
        <f>MID($H933,1,1)</f>
        <v>1</v>
      </c>
      <c r="B933" s="19" t="str">
        <f>MID($H933,2,1)</f>
        <v>6</v>
      </c>
      <c r="C933" s="19" t="str">
        <f>MID($H933,3,1)</f>
        <v>1</v>
      </c>
      <c r="D933" s="19" t="str">
        <f>MID($H933,4,1)</f>
        <v>1</v>
      </c>
      <c r="E933" s="19" t="str">
        <f>MID($H933,5,2)</f>
        <v>06</v>
      </c>
      <c r="F933" s="19" t="str">
        <f>MID($H933,7,1)</f>
        <v>0</v>
      </c>
      <c r="G933" s="19" t="str">
        <f>MID($H933,8,1)</f>
        <v>0</v>
      </c>
      <c r="H933" s="15">
        <v>16110600</v>
      </c>
      <c r="I933" s="16" t="s">
        <v>1511</v>
      </c>
      <c r="J933" s="44" t="s">
        <v>53</v>
      </c>
      <c r="K933" s="16" t="s">
        <v>1512</v>
      </c>
      <c r="L933" s="16" t="s">
        <v>1513</v>
      </c>
      <c r="M933" s="20" t="s">
        <v>14</v>
      </c>
    </row>
    <row r="934" spans="1:13" ht="45" x14ac:dyDescent="0.25">
      <c r="A934" s="18" t="str">
        <f t="shared" si="98"/>
        <v>1</v>
      </c>
      <c r="B934" s="19" t="str">
        <f t="shared" si="99"/>
        <v>6</v>
      </c>
      <c r="C934" s="19" t="str">
        <f t="shared" si="100"/>
        <v>1</v>
      </c>
      <c r="D934" s="19" t="str">
        <f t="shared" si="101"/>
        <v>1</v>
      </c>
      <c r="E934" s="19" t="str">
        <f t="shared" si="102"/>
        <v>50</v>
      </c>
      <c r="F934" s="19" t="str">
        <f t="shared" si="103"/>
        <v>0</v>
      </c>
      <c r="G934" s="19" t="str">
        <f t="shared" si="104"/>
        <v>0</v>
      </c>
      <c r="H934" s="15">
        <v>16115000</v>
      </c>
      <c r="I934" s="16" t="s">
        <v>1514</v>
      </c>
      <c r="J934" s="44" t="s">
        <v>563</v>
      </c>
      <c r="K934" s="16" t="s">
        <v>1515</v>
      </c>
      <c r="L934" s="16"/>
      <c r="M934" s="20"/>
    </row>
    <row r="935" spans="1:13" ht="60" hidden="1" x14ac:dyDescent="0.25">
      <c r="A935" s="18" t="str">
        <f t="shared" si="98"/>
        <v>1</v>
      </c>
      <c r="B935" s="19" t="str">
        <f t="shared" si="99"/>
        <v>6</v>
      </c>
      <c r="C935" s="19" t="str">
        <f t="shared" si="100"/>
        <v>1</v>
      </c>
      <c r="D935" s="19" t="str">
        <f t="shared" si="101"/>
        <v>1</v>
      </c>
      <c r="E935" s="19" t="str">
        <f t="shared" si="102"/>
        <v>50</v>
      </c>
      <c r="F935" s="19" t="str">
        <f t="shared" si="103"/>
        <v>1</v>
      </c>
      <c r="G935" s="19" t="str">
        <f t="shared" si="104"/>
        <v>0</v>
      </c>
      <c r="H935" s="15">
        <v>16115010</v>
      </c>
      <c r="I935" s="16" t="s">
        <v>1516</v>
      </c>
      <c r="J935" s="44" t="s">
        <v>563</v>
      </c>
      <c r="K935" s="16" t="s">
        <v>1517</v>
      </c>
      <c r="L935" s="16" t="s">
        <v>1518</v>
      </c>
      <c r="M935" s="20" t="s">
        <v>22</v>
      </c>
    </row>
    <row r="936" spans="1:13" ht="45" x14ac:dyDescent="0.25">
      <c r="A936" s="18" t="str">
        <f t="shared" si="98"/>
        <v>1</v>
      </c>
      <c r="B936" s="19" t="str">
        <f t="shared" si="99"/>
        <v>6</v>
      </c>
      <c r="C936" s="19" t="str">
        <f t="shared" si="100"/>
        <v>1</v>
      </c>
      <c r="D936" s="19" t="str">
        <f t="shared" si="101"/>
        <v>1</v>
      </c>
      <c r="E936" s="19" t="str">
        <f t="shared" si="102"/>
        <v>50</v>
      </c>
      <c r="F936" s="19" t="str">
        <f t="shared" si="103"/>
        <v>9</v>
      </c>
      <c r="G936" s="19" t="str">
        <f t="shared" si="104"/>
        <v>0</v>
      </c>
      <c r="H936" s="15">
        <v>16115090</v>
      </c>
      <c r="I936" s="16" t="s">
        <v>1519</v>
      </c>
      <c r="J936" s="44" t="s">
        <v>563</v>
      </c>
      <c r="K936" s="16" t="s">
        <v>1520</v>
      </c>
      <c r="L936" s="16"/>
      <c r="M936" s="20"/>
    </row>
    <row r="937" spans="1:13" ht="60" x14ac:dyDescent="0.25">
      <c r="A937" s="18" t="str">
        <f t="shared" si="98"/>
        <v>1</v>
      </c>
      <c r="B937" s="19" t="str">
        <f t="shared" si="99"/>
        <v>6</v>
      </c>
      <c r="C937" s="19" t="str">
        <f t="shared" si="100"/>
        <v>2</v>
      </c>
      <c r="D937" s="19" t="str">
        <f t="shared" si="101"/>
        <v>0</v>
      </c>
      <c r="E937" s="19" t="str">
        <f t="shared" si="102"/>
        <v>00</v>
      </c>
      <c r="F937" s="19" t="str">
        <f t="shared" si="103"/>
        <v>0</v>
      </c>
      <c r="G937" s="19" t="str">
        <f t="shared" si="104"/>
        <v>0</v>
      </c>
      <c r="H937" s="15">
        <v>16200000</v>
      </c>
      <c r="I937" s="16" t="s">
        <v>1521</v>
      </c>
      <c r="J937" s="44" t="s">
        <v>45</v>
      </c>
      <c r="K937" s="16" t="s">
        <v>1522</v>
      </c>
      <c r="L937" s="16"/>
      <c r="M937" s="20"/>
    </row>
    <row r="938" spans="1:13" ht="60" x14ac:dyDescent="0.25">
      <c r="A938" s="18" t="str">
        <f t="shared" si="98"/>
        <v>1</v>
      </c>
      <c r="B938" s="19" t="str">
        <f t="shared" si="99"/>
        <v>6</v>
      </c>
      <c r="C938" s="19" t="str">
        <f t="shared" si="100"/>
        <v>2</v>
      </c>
      <c r="D938" s="19" t="str">
        <f t="shared" si="101"/>
        <v>1</v>
      </c>
      <c r="E938" s="19" t="str">
        <f t="shared" si="102"/>
        <v>00</v>
      </c>
      <c r="F938" s="19" t="str">
        <f t="shared" si="103"/>
        <v>0</v>
      </c>
      <c r="G938" s="19" t="str">
        <f t="shared" si="104"/>
        <v>0</v>
      </c>
      <c r="H938" s="15">
        <v>16210000</v>
      </c>
      <c r="I938" s="16" t="s">
        <v>1521</v>
      </c>
      <c r="J938" s="44" t="s">
        <v>45</v>
      </c>
      <c r="K938" s="16" t="s">
        <v>1522</v>
      </c>
      <c r="L938" s="16"/>
      <c r="M938" s="20"/>
    </row>
    <row r="939" spans="1:13" ht="45" x14ac:dyDescent="0.25">
      <c r="A939" s="18" t="str">
        <f t="shared" si="98"/>
        <v>1</v>
      </c>
      <c r="B939" s="19" t="str">
        <f t="shared" si="99"/>
        <v>6</v>
      </c>
      <c r="C939" s="19" t="str">
        <f t="shared" si="100"/>
        <v>2</v>
      </c>
      <c r="D939" s="19" t="str">
        <f t="shared" si="101"/>
        <v>1</v>
      </c>
      <c r="E939" s="19" t="str">
        <f t="shared" si="102"/>
        <v>01</v>
      </c>
      <c r="F939" s="19" t="str">
        <f t="shared" si="103"/>
        <v>0</v>
      </c>
      <c r="G939" s="19" t="str">
        <f t="shared" si="104"/>
        <v>0</v>
      </c>
      <c r="H939" s="15">
        <v>16210100</v>
      </c>
      <c r="I939" s="16" t="s">
        <v>342</v>
      </c>
      <c r="J939" s="44" t="s">
        <v>53</v>
      </c>
      <c r="K939" s="16" t="s">
        <v>343</v>
      </c>
      <c r="L939" s="16"/>
      <c r="M939" s="20"/>
    </row>
    <row r="940" spans="1:13" ht="210" x14ac:dyDescent="0.25">
      <c r="A940" s="18" t="str">
        <f t="shared" ref="A940:A1004" si="105">MID($H940,1,1)</f>
        <v>1</v>
      </c>
      <c r="B940" s="19" t="str">
        <f t="shared" ref="B940:B1004" si="106">MID($H940,2,1)</f>
        <v>6</v>
      </c>
      <c r="C940" s="19" t="str">
        <f t="shared" ref="C940:C1004" si="107">MID($H940,3,1)</f>
        <v>2</v>
      </c>
      <c r="D940" s="19" t="str">
        <f t="shared" ref="D940:D1004" si="108">MID($H940,4,1)</f>
        <v>1</v>
      </c>
      <c r="E940" s="19" t="str">
        <f t="shared" ref="E940:E1004" si="109">MID($H940,5,2)</f>
        <v>01</v>
      </c>
      <c r="F940" s="19" t="str">
        <f t="shared" ref="F940:F1004" si="110">MID($H940,7,1)</f>
        <v>1</v>
      </c>
      <c r="G940" s="19" t="str">
        <f t="shared" ref="G940:G1004" si="111">MID($H940,8,1)</f>
        <v>0</v>
      </c>
      <c r="H940" s="15">
        <v>16210110</v>
      </c>
      <c r="I940" s="16" t="s">
        <v>1523</v>
      </c>
      <c r="J940" s="44" t="s">
        <v>53</v>
      </c>
      <c r="K940" s="16" t="s">
        <v>1524</v>
      </c>
      <c r="L940" s="16"/>
      <c r="M940" s="20"/>
    </row>
    <row r="941" spans="1:13" ht="30" x14ac:dyDescent="0.25">
      <c r="A941" s="18" t="str">
        <f t="shared" si="105"/>
        <v>1</v>
      </c>
      <c r="B941" s="19" t="str">
        <f t="shared" si="106"/>
        <v>6</v>
      </c>
      <c r="C941" s="19" t="str">
        <f t="shared" si="107"/>
        <v>2</v>
      </c>
      <c r="D941" s="19" t="str">
        <f t="shared" si="108"/>
        <v>1</v>
      </c>
      <c r="E941" s="19" t="str">
        <f t="shared" si="109"/>
        <v>01</v>
      </c>
      <c r="F941" s="19" t="str">
        <f t="shared" si="110"/>
        <v>2</v>
      </c>
      <c r="G941" s="19" t="str">
        <f t="shared" si="111"/>
        <v>0</v>
      </c>
      <c r="H941" s="15">
        <v>16210120</v>
      </c>
      <c r="I941" s="16" t="s">
        <v>1525</v>
      </c>
      <c r="J941" s="44" t="s">
        <v>53</v>
      </c>
      <c r="K941" s="16" t="s">
        <v>1526</v>
      </c>
      <c r="L941" s="16"/>
      <c r="M941" s="20"/>
    </row>
    <row r="942" spans="1:13" ht="45" x14ac:dyDescent="0.25">
      <c r="A942" s="18" t="str">
        <f t="shared" si="105"/>
        <v>1</v>
      </c>
      <c r="B942" s="19" t="str">
        <f t="shared" si="106"/>
        <v>6</v>
      </c>
      <c r="C942" s="19" t="str">
        <f t="shared" si="107"/>
        <v>2</v>
      </c>
      <c r="D942" s="19" t="str">
        <f t="shared" si="108"/>
        <v>1</v>
      </c>
      <c r="E942" s="19" t="str">
        <f t="shared" si="109"/>
        <v>02</v>
      </c>
      <c r="F942" s="19" t="str">
        <f t="shared" si="110"/>
        <v>0</v>
      </c>
      <c r="G942" s="19" t="str">
        <f t="shared" si="111"/>
        <v>0</v>
      </c>
      <c r="H942" s="15">
        <v>16210200</v>
      </c>
      <c r="I942" s="16" t="s">
        <v>1527</v>
      </c>
      <c r="J942" s="44" t="s">
        <v>53</v>
      </c>
      <c r="K942" s="16" t="s">
        <v>1528</v>
      </c>
      <c r="L942" s="16"/>
      <c r="M942" s="20"/>
    </row>
    <row r="943" spans="1:13" ht="30" x14ac:dyDescent="0.25">
      <c r="A943" s="18" t="str">
        <f t="shared" si="105"/>
        <v>1</v>
      </c>
      <c r="B943" s="19" t="str">
        <f t="shared" si="106"/>
        <v>6</v>
      </c>
      <c r="C943" s="19" t="str">
        <f t="shared" si="107"/>
        <v>2</v>
      </c>
      <c r="D943" s="19" t="str">
        <f t="shared" si="108"/>
        <v>1</v>
      </c>
      <c r="E943" s="19" t="str">
        <f t="shared" si="109"/>
        <v>03</v>
      </c>
      <c r="F943" s="19" t="str">
        <f t="shared" si="110"/>
        <v>0</v>
      </c>
      <c r="G943" s="19" t="str">
        <f t="shared" si="111"/>
        <v>0</v>
      </c>
      <c r="H943" s="15">
        <v>16210300</v>
      </c>
      <c r="I943" s="16" t="s">
        <v>348</v>
      </c>
      <c r="J943" s="44" t="s">
        <v>53</v>
      </c>
      <c r="K943" s="16" t="s">
        <v>1529</v>
      </c>
      <c r="L943" s="16"/>
      <c r="M943" s="20"/>
    </row>
    <row r="944" spans="1:13" ht="74.25" customHeight="1" x14ac:dyDescent="0.25">
      <c r="A944" s="18" t="str">
        <f t="shared" si="105"/>
        <v>1</v>
      </c>
      <c r="B944" s="19" t="str">
        <f t="shared" si="106"/>
        <v>6</v>
      </c>
      <c r="C944" s="19" t="str">
        <f t="shared" si="107"/>
        <v>2</v>
      </c>
      <c r="D944" s="19" t="str">
        <f t="shared" si="108"/>
        <v>1</v>
      </c>
      <c r="E944" s="19" t="str">
        <f t="shared" si="109"/>
        <v>04</v>
      </c>
      <c r="F944" s="19" t="str">
        <f t="shared" si="110"/>
        <v>0</v>
      </c>
      <c r="G944" s="19" t="str">
        <f t="shared" si="111"/>
        <v>0</v>
      </c>
      <c r="H944" s="15">
        <v>16210400</v>
      </c>
      <c r="I944" s="16" t="s">
        <v>351</v>
      </c>
      <c r="J944" s="44" t="s">
        <v>53</v>
      </c>
      <c r="K944" s="16" t="s">
        <v>352</v>
      </c>
      <c r="L944" s="16"/>
      <c r="M944" s="20"/>
    </row>
    <row r="945" spans="1:13" ht="74.25" customHeight="1" x14ac:dyDescent="0.25">
      <c r="A945" s="18" t="str">
        <f t="shared" si="105"/>
        <v>1</v>
      </c>
      <c r="B945" s="19" t="str">
        <f t="shared" si="106"/>
        <v>6</v>
      </c>
      <c r="C945" s="19" t="str">
        <f t="shared" si="107"/>
        <v>2</v>
      </c>
      <c r="D945" s="19" t="str">
        <f t="shared" si="108"/>
        <v>1</v>
      </c>
      <c r="E945" s="19" t="str">
        <f t="shared" si="109"/>
        <v>04</v>
      </c>
      <c r="F945" s="19" t="str">
        <f t="shared" si="110"/>
        <v>1</v>
      </c>
      <c r="G945" s="19" t="str">
        <f t="shared" si="111"/>
        <v>0</v>
      </c>
      <c r="H945" s="15">
        <v>16210410</v>
      </c>
      <c r="I945" s="16" t="s">
        <v>353</v>
      </c>
      <c r="J945" s="44" t="s">
        <v>53</v>
      </c>
      <c r="K945" s="16" t="s">
        <v>1530</v>
      </c>
      <c r="L945" s="16"/>
      <c r="M945" s="20"/>
    </row>
    <row r="946" spans="1:13" ht="74.25" customHeight="1" x14ac:dyDescent="0.25">
      <c r="A946" s="18" t="str">
        <f t="shared" si="105"/>
        <v>1</v>
      </c>
      <c r="B946" s="19" t="str">
        <f t="shared" si="106"/>
        <v>6</v>
      </c>
      <c r="C946" s="19" t="str">
        <f t="shared" si="107"/>
        <v>2</v>
      </c>
      <c r="D946" s="19" t="str">
        <f t="shared" si="108"/>
        <v>1</v>
      </c>
      <c r="E946" s="19" t="str">
        <f t="shared" si="109"/>
        <v>04</v>
      </c>
      <c r="F946" s="19" t="str">
        <f t="shared" si="110"/>
        <v>2</v>
      </c>
      <c r="G946" s="19" t="str">
        <f t="shared" si="111"/>
        <v>0</v>
      </c>
      <c r="H946" s="15">
        <v>16210420</v>
      </c>
      <c r="I946" s="16" t="s">
        <v>355</v>
      </c>
      <c r="J946" s="44" t="s">
        <v>53</v>
      </c>
      <c r="K946" s="16" t="s">
        <v>1531</v>
      </c>
      <c r="L946" s="16"/>
      <c r="M946" s="20"/>
    </row>
    <row r="947" spans="1:13" ht="74.25" customHeight="1" x14ac:dyDescent="0.25">
      <c r="A947" s="18" t="str">
        <f t="shared" si="105"/>
        <v>1</v>
      </c>
      <c r="B947" s="19" t="str">
        <f t="shared" si="106"/>
        <v>6</v>
      </c>
      <c r="C947" s="19" t="str">
        <f t="shared" si="107"/>
        <v>2</v>
      </c>
      <c r="D947" s="19" t="str">
        <f t="shared" si="108"/>
        <v>1</v>
      </c>
      <c r="E947" s="19" t="str">
        <f t="shared" si="109"/>
        <v>04</v>
      </c>
      <c r="F947" s="19" t="str">
        <f t="shared" si="110"/>
        <v>3</v>
      </c>
      <c r="G947" s="19" t="str">
        <f t="shared" si="111"/>
        <v>0</v>
      </c>
      <c r="H947" s="15">
        <v>16210430</v>
      </c>
      <c r="I947" s="16" t="s">
        <v>357</v>
      </c>
      <c r="J947" s="44" t="s">
        <v>53</v>
      </c>
      <c r="K947" s="16" t="s">
        <v>1532</v>
      </c>
      <c r="L947" s="16"/>
      <c r="M947" s="20"/>
    </row>
    <row r="948" spans="1:13" ht="74.25" customHeight="1" x14ac:dyDescent="0.25">
      <c r="A948" s="18" t="str">
        <f t="shared" si="105"/>
        <v>1</v>
      </c>
      <c r="B948" s="19" t="str">
        <f t="shared" si="106"/>
        <v>6</v>
      </c>
      <c r="C948" s="19" t="str">
        <f t="shared" si="107"/>
        <v>3</v>
      </c>
      <c r="D948" s="19" t="str">
        <f t="shared" si="108"/>
        <v>0</v>
      </c>
      <c r="E948" s="19" t="str">
        <f t="shared" si="109"/>
        <v>00</v>
      </c>
      <c r="F948" s="19" t="str">
        <f t="shared" si="110"/>
        <v>0</v>
      </c>
      <c r="G948" s="19" t="str">
        <f t="shared" si="111"/>
        <v>0</v>
      </c>
      <c r="H948" s="15">
        <v>16300000</v>
      </c>
      <c r="I948" s="16" t="s">
        <v>1533</v>
      </c>
      <c r="J948" s="44" t="s">
        <v>45</v>
      </c>
      <c r="K948" s="16" t="s">
        <v>1534</v>
      </c>
      <c r="L948" s="16"/>
      <c r="M948" s="20"/>
    </row>
    <row r="949" spans="1:13" ht="74.25" customHeight="1" x14ac:dyDescent="0.25">
      <c r="A949" s="18" t="str">
        <f t="shared" si="105"/>
        <v>1</v>
      </c>
      <c r="B949" s="19" t="str">
        <f t="shared" si="106"/>
        <v>6</v>
      </c>
      <c r="C949" s="19" t="str">
        <f t="shared" si="107"/>
        <v>3</v>
      </c>
      <c r="D949" s="19" t="str">
        <f t="shared" si="108"/>
        <v>1</v>
      </c>
      <c r="E949" s="19" t="str">
        <f t="shared" si="109"/>
        <v>00</v>
      </c>
      <c r="F949" s="19" t="str">
        <f t="shared" si="110"/>
        <v>0</v>
      </c>
      <c r="G949" s="19" t="str">
        <f t="shared" si="111"/>
        <v>0</v>
      </c>
      <c r="H949" s="15">
        <v>16310000</v>
      </c>
      <c r="I949" s="16" t="s">
        <v>359</v>
      </c>
      <c r="J949" s="44" t="s">
        <v>45</v>
      </c>
      <c r="K949" s="16" t="s">
        <v>1534</v>
      </c>
      <c r="L949" s="16"/>
      <c r="M949" s="20"/>
    </row>
    <row r="950" spans="1:13" ht="74.25" customHeight="1" x14ac:dyDescent="0.25">
      <c r="A950" s="18" t="str">
        <f t="shared" si="105"/>
        <v>1</v>
      </c>
      <c r="B950" s="19" t="str">
        <f t="shared" si="106"/>
        <v>6</v>
      </c>
      <c r="C950" s="19" t="str">
        <f t="shared" si="107"/>
        <v>3</v>
      </c>
      <c r="D950" s="19" t="str">
        <f t="shared" si="108"/>
        <v>1</v>
      </c>
      <c r="E950" s="19" t="str">
        <f t="shared" si="109"/>
        <v>01</v>
      </c>
      <c r="F950" s="19" t="str">
        <f t="shared" si="110"/>
        <v>0</v>
      </c>
      <c r="G950" s="19" t="str">
        <f t="shared" si="111"/>
        <v>0</v>
      </c>
      <c r="H950" s="15">
        <v>16310100</v>
      </c>
      <c r="I950" s="16" t="s">
        <v>1535</v>
      </c>
      <c r="J950" s="44" t="s">
        <v>53</v>
      </c>
      <c r="K950" s="16" t="s">
        <v>1536</v>
      </c>
      <c r="L950" s="16"/>
      <c r="M950" s="20"/>
    </row>
    <row r="951" spans="1:13" ht="74.25" customHeight="1" x14ac:dyDescent="0.25">
      <c r="A951" s="18" t="str">
        <f t="shared" si="105"/>
        <v>1</v>
      </c>
      <c r="B951" s="19" t="str">
        <f t="shared" si="106"/>
        <v>6</v>
      </c>
      <c r="C951" s="19" t="str">
        <f t="shared" si="107"/>
        <v>3</v>
      </c>
      <c r="D951" s="19" t="str">
        <f t="shared" si="108"/>
        <v>1</v>
      </c>
      <c r="E951" s="19" t="str">
        <f t="shared" si="109"/>
        <v>50</v>
      </c>
      <c r="F951" s="19" t="str">
        <f t="shared" si="110"/>
        <v>0</v>
      </c>
      <c r="G951" s="19" t="str">
        <f t="shared" si="111"/>
        <v>0</v>
      </c>
      <c r="H951" s="15">
        <v>16315000</v>
      </c>
      <c r="I951" s="16" t="s">
        <v>1537</v>
      </c>
      <c r="J951" s="44" t="s">
        <v>563</v>
      </c>
      <c r="K951" s="16" t="s">
        <v>1538</v>
      </c>
      <c r="L951" s="16"/>
      <c r="M951" s="20"/>
    </row>
    <row r="952" spans="1:13" ht="74.25" customHeight="1" x14ac:dyDescent="0.25">
      <c r="A952" s="18" t="str">
        <f t="shared" si="105"/>
        <v>1</v>
      </c>
      <c r="B952" s="19" t="str">
        <f t="shared" si="106"/>
        <v>6</v>
      </c>
      <c r="C952" s="19" t="str">
        <f t="shared" si="107"/>
        <v>3</v>
      </c>
      <c r="D952" s="19" t="str">
        <f t="shared" si="108"/>
        <v>1</v>
      </c>
      <c r="E952" s="19" t="str">
        <f t="shared" si="109"/>
        <v>51</v>
      </c>
      <c r="F952" s="19" t="str">
        <f t="shared" si="110"/>
        <v>0</v>
      </c>
      <c r="G952" s="19" t="str">
        <f t="shared" si="111"/>
        <v>0</v>
      </c>
      <c r="H952" s="15">
        <v>16315100</v>
      </c>
      <c r="I952" s="16" t="s">
        <v>1539</v>
      </c>
      <c r="J952" s="44" t="s">
        <v>563</v>
      </c>
      <c r="K952" s="16" t="s">
        <v>1540</v>
      </c>
      <c r="L952" s="16"/>
      <c r="M952" s="20"/>
    </row>
    <row r="953" spans="1:13" ht="45" x14ac:dyDescent="0.25">
      <c r="A953" s="18" t="str">
        <f t="shared" si="105"/>
        <v>1</v>
      </c>
      <c r="B953" s="19" t="str">
        <f t="shared" si="106"/>
        <v>6</v>
      </c>
      <c r="C953" s="19" t="str">
        <f t="shared" si="107"/>
        <v>3</v>
      </c>
      <c r="D953" s="19" t="str">
        <f t="shared" si="108"/>
        <v>1</v>
      </c>
      <c r="E953" s="19" t="str">
        <f t="shared" si="109"/>
        <v>52</v>
      </c>
      <c r="F953" s="19" t="str">
        <f t="shared" si="110"/>
        <v>0</v>
      </c>
      <c r="G953" s="19" t="str">
        <f t="shared" si="111"/>
        <v>0</v>
      </c>
      <c r="H953" s="15">
        <v>16315200</v>
      </c>
      <c r="I953" s="16" t="s">
        <v>1541</v>
      </c>
      <c r="J953" s="44" t="s">
        <v>563</v>
      </c>
      <c r="K953" s="16" t="s">
        <v>1542</v>
      </c>
      <c r="L953" s="16"/>
      <c r="M953" s="20"/>
    </row>
    <row r="954" spans="1:13" ht="45" x14ac:dyDescent="0.25">
      <c r="A954" s="18" t="str">
        <f t="shared" si="105"/>
        <v>1</v>
      </c>
      <c r="B954" s="19" t="str">
        <f t="shared" si="106"/>
        <v>6</v>
      </c>
      <c r="C954" s="19" t="str">
        <f t="shared" si="107"/>
        <v>3</v>
      </c>
      <c r="D954" s="19" t="str">
        <f t="shared" si="108"/>
        <v>1</v>
      </c>
      <c r="E954" s="19" t="str">
        <f t="shared" si="109"/>
        <v>53</v>
      </c>
      <c r="F954" s="19" t="str">
        <f t="shared" si="110"/>
        <v>0</v>
      </c>
      <c r="G954" s="19" t="str">
        <f t="shared" si="111"/>
        <v>0</v>
      </c>
      <c r="H954" s="15">
        <v>16315300</v>
      </c>
      <c r="I954" s="16" t="s">
        <v>1543</v>
      </c>
      <c r="J954" s="44" t="s">
        <v>563</v>
      </c>
      <c r="K954" s="16" t="s">
        <v>1544</v>
      </c>
      <c r="L954" s="16"/>
      <c r="M954" s="20"/>
    </row>
    <row r="955" spans="1:13" ht="120" x14ac:dyDescent="0.25">
      <c r="A955" s="18" t="str">
        <f t="shared" si="105"/>
        <v>1</v>
      </c>
      <c r="B955" s="19" t="str">
        <f t="shared" si="106"/>
        <v>6</v>
      </c>
      <c r="C955" s="19" t="str">
        <f t="shared" si="107"/>
        <v>3</v>
      </c>
      <c r="D955" s="19" t="str">
        <f t="shared" si="108"/>
        <v>1</v>
      </c>
      <c r="E955" s="19" t="str">
        <f t="shared" si="109"/>
        <v>99</v>
      </c>
      <c r="F955" s="19" t="str">
        <f t="shared" si="110"/>
        <v>0</v>
      </c>
      <c r="G955" s="19" t="str">
        <f t="shared" si="111"/>
        <v>0</v>
      </c>
      <c r="H955" s="15">
        <v>16319900</v>
      </c>
      <c r="I955" s="16" t="s">
        <v>1545</v>
      </c>
      <c r="J955" s="44" t="s">
        <v>53</v>
      </c>
      <c r="K955" s="16" t="s">
        <v>1546</v>
      </c>
      <c r="L955" s="16" t="s">
        <v>1547</v>
      </c>
      <c r="M955" s="20"/>
    </row>
    <row r="956" spans="1:13" ht="90" x14ac:dyDescent="0.25">
      <c r="A956" s="18" t="str">
        <f t="shared" si="105"/>
        <v>1</v>
      </c>
      <c r="B956" s="19" t="str">
        <f t="shared" si="106"/>
        <v>6</v>
      </c>
      <c r="C956" s="19" t="str">
        <f t="shared" si="107"/>
        <v>3</v>
      </c>
      <c r="D956" s="19" t="str">
        <f t="shared" si="108"/>
        <v>2</v>
      </c>
      <c r="E956" s="19" t="str">
        <f t="shared" si="109"/>
        <v>00</v>
      </c>
      <c r="F956" s="19" t="str">
        <f t="shared" si="110"/>
        <v>0</v>
      </c>
      <c r="G956" s="19" t="str">
        <f t="shared" si="111"/>
        <v>0</v>
      </c>
      <c r="H956" s="15">
        <v>16320000</v>
      </c>
      <c r="I956" s="16" t="s">
        <v>362</v>
      </c>
      <c r="J956" s="44" t="s">
        <v>45</v>
      </c>
      <c r="K956" s="16" t="s">
        <v>1548</v>
      </c>
      <c r="L956" s="16"/>
      <c r="M956" s="20"/>
    </row>
    <row r="957" spans="1:13" ht="60" x14ac:dyDescent="0.25">
      <c r="A957" s="18" t="str">
        <f t="shared" si="105"/>
        <v>1</v>
      </c>
      <c r="B957" s="19" t="str">
        <f t="shared" si="106"/>
        <v>6</v>
      </c>
      <c r="C957" s="19" t="str">
        <f t="shared" si="107"/>
        <v>3</v>
      </c>
      <c r="D957" s="19" t="str">
        <f t="shared" si="108"/>
        <v>2</v>
      </c>
      <c r="E957" s="19" t="str">
        <f t="shared" si="109"/>
        <v>01</v>
      </c>
      <c r="F957" s="19" t="str">
        <f t="shared" si="110"/>
        <v>0</v>
      </c>
      <c r="G957" s="19" t="str">
        <f t="shared" si="111"/>
        <v>0</v>
      </c>
      <c r="H957" s="15">
        <v>16320100</v>
      </c>
      <c r="I957" s="16" t="s">
        <v>1549</v>
      </c>
      <c r="J957" s="44" t="s">
        <v>53</v>
      </c>
      <c r="K957" s="16" t="s">
        <v>1550</v>
      </c>
      <c r="L957" s="16"/>
      <c r="M957" s="20"/>
    </row>
    <row r="958" spans="1:13" ht="45" x14ac:dyDescent="0.25">
      <c r="A958" s="18" t="str">
        <f t="shared" si="105"/>
        <v>1</v>
      </c>
      <c r="B958" s="19" t="str">
        <f t="shared" si="106"/>
        <v>6</v>
      </c>
      <c r="C958" s="19" t="str">
        <f t="shared" si="107"/>
        <v>3</v>
      </c>
      <c r="D958" s="19" t="str">
        <f t="shared" si="108"/>
        <v>2</v>
      </c>
      <c r="E958" s="19" t="str">
        <f t="shared" si="109"/>
        <v>50</v>
      </c>
      <c r="F958" s="19" t="str">
        <f t="shared" si="110"/>
        <v>0</v>
      </c>
      <c r="G958" s="19" t="str">
        <f t="shared" si="111"/>
        <v>0</v>
      </c>
      <c r="H958" s="15">
        <v>16325000</v>
      </c>
      <c r="I958" s="16" t="s">
        <v>1551</v>
      </c>
      <c r="J958" s="44" t="s">
        <v>563</v>
      </c>
      <c r="K958" s="16" t="s">
        <v>1552</v>
      </c>
      <c r="L958" s="16"/>
      <c r="M958" s="20"/>
    </row>
    <row r="959" spans="1:13" ht="45" x14ac:dyDescent="0.25">
      <c r="A959" s="18" t="str">
        <f t="shared" si="105"/>
        <v>1</v>
      </c>
      <c r="B959" s="19" t="str">
        <f t="shared" si="106"/>
        <v>6</v>
      </c>
      <c r="C959" s="19" t="str">
        <f t="shared" si="107"/>
        <v>4</v>
      </c>
      <c r="D959" s="19" t="str">
        <f t="shared" si="108"/>
        <v>0</v>
      </c>
      <c r="E959" s="19" t="str">
        <f t="shared" si="109"/>
        <v>00</v>
      </c>
      <c r="F959" s="19" t="str">
        <f t="shared" si="110"/>
        <v>0</v>
      </c>
      <c r="G959" s="19" t="str">
        <f t="shared" si="111"/>
        <v>0</v>
      </c>
      <c r="H959" s="15">
        <v>16400000</v>
      </c>
      <c r="I959" s="16" t="s">
        <v>1553</v>
      </c>
      <c r="J959" s="44" t="s">
        <v>45</v>
      </c>
      <c r="K959" s="16" t="s">
        <v>1554</v>
      </c>
      <c r="L959" s="16"/>
      <c r="M959" s="20"/>
    </row>
    <row r="960" spans="1:13" ht="45" x14ac:dyDescent="0.25">
      <c r="A960" s="18" t="str">
        <f t="shared" si="105"/>
        <v>1</v>
      </c>
      <c r="B960" s="19" t="str">
        <f t="shared" si="106"/>
        <v>6</v>
      </c>
      <c r="C960" s="19" t="str">
        <f t="shared" si="107"/>
        <v>4</v>
      </c>
      <c r="D960" s="19" t="str">
        <f t="shared" si="108"/>
        <v>1</v>
      </c>
      <c r="E960" s="19" t="str">
        <f t="shared" si="109"/>
        <v>00</v>
      </c>
      <c r="F960" s="19" t="str">
        <f t="shared" si="110"/>
        <v>0</v>
      </c>
      <c r="G960" s="19" t="str">
        <f t="shared" si="111"/>
        <v>0</v>
      </c>
      <c r="H960" s="15">
        <v>16410000</v>
      </c>
      <c r="I960" s="16" t="s">
        <v>1553</v>
      </c>
      <c r="J960" s="44" t="s">
        <v>45</v>
      </c>
      <c r="K960" s="16" t="s">
        <v>1554</v>
      </c>
      <c r="L960" s="16"/>
      <c r="M960" s="20"/>
    </row>
    <row r="961" spans="1:13" ht="90" x14ac:dyDescent="0.25">
      <c r="A961" s="18" t="str">
        <f t="shared" si="105"/>
        <v>1</v>
      </c>
      <c r="B961" s="19" t="str">
        <f t="shared" si="106"/>
        <v>6</v>
      </c>
      <c r="C961" s="19" t="str">
        <f t="shared" si="107"/>
        <v>4</v>
      </c>
      <c r="D961" s="19" t="str">
        <f t="shared" si="108"/>
        <v>1</v>
      </c>
      <c r="E961" s="19" t="str">
        <f t="shared" si="109"/>
        <v>01</v>
      </c>
      <c r="F961" s="19" t="str">
        <f t="shared" si="110"/>
        <v>0</v>
      </c>
      <c r="G961" s="19" t="str">
        <f t="shared" si="111"/>
        <v>0</v>
      </c>
      <c r="H961" s="15">
        <v>16410100</v>
      </c>
      <c r="I961" s="16" t="s">
        <v>367</v>
      </c>
      <c r="J961" s="44" t="s">
        <v>53</v>
      </c>
      <c r="K961" s="16" t="s">
        <v>1555</v>
      </c>
      <c r="L961" s="16"/>
      <c r="M961" s="20"/>
    </row>
    <row r="962" spans="1:13" ht="30" x14ac:dyDescent="0.25">
      <c r="A962" s="18" t="str">
        <f t="shared" si="105"/>
        <v>1</v>
      </c>
      <c r="B962" s="19" t="str">
        <f t="shared" si="106"/>
        <v>6</v>
      </c>
      <c r="C962" s="19" t="str">
        <f t="shared" si="107"/>
        <v>4</v>
      </c>
      <c r="D962" s="19" t="str">
        <f t="shared" si="108"/>
        <v>1</v>
      </c>
      <c r="E962" s="19" t="str">
        <f t="shared" si="109"/>
        <v>02</v>
      </c>
      <c r="F962" s="19" t="str">
        <f t="shared" si="110"/>
        <v>0</v>
      </c>
      <c r="G962" s="19" t="str">
        <f t="shared" si="111"/>
        <v>0</v>
      </c>
      <c r="H962" s="15">
        <v>16410200</v>
      </c>
      <c r="I962" s="16" t="s">
        <v>369</v>
      </c>
      <c r="J962" s="44" t="s">
        <v>53</v>
      </c>
      <c r="K962" s="16" t="s">
        <v>1556</v>
      </c>
      <c r="L962" s="16"/>
      <c r="M962" s="20"/>
    </row>
    <row r="963" spans="1:13" ht="60" x14ac:dyDescent="0.25">
      <c r="A963" s="18" t="str">
        <f t="shared" si="105"/>
        <v>1</v>
      </c>
      <c r="B963" s="19" t="str">
        <f t="shared" si="106"/>
        <v>6</v>
      </c>
      <c r="C963" s="19" t="str">
        <f t="shared" si="107"/>
        <v>4</v>
      </c>
      <c r="D963" s="19" t="str">
        <f t="shared" si="108"/>
        <v>1</v>
      </c>
      <c r="E963" s="19" t="str">
        <f t="shared" si="109"/>
        <v>03</v>
      </c>
      <c r="F963" s="19" t="str">
        <f t="shared" si="110"/>
        <v>0</v>
      </c>
      <c r="G963" s="19" t="str">
        <f t="shared" si="111"/>
        <v>0</v>
      </c>
      <c r="H963" s="15">
        <v>16410300</v>
      </c>
      <c r="I963" s="16" t="s">
        <v>371</v>
      </c>
      <c r="J963" s="44" t="s">
        <v>53</v>
      </c>
      <c r="K963" s="16" t="s">
        <v>1557</v>
      </c>
      <c r="L963" s="16"/>
      <c r="M963" s="20"/>
    </row>
    <row r="964" spans="1:13" x14ac:dyDescent="0.25">
      <c r="A964" s="18" t="str">
        <f t="shared" si="105"/>
        <v>1</v>
      </c>
      <c r="B964" s="19" t="str">
        <f t="shared" si="106"/>
        <v>6</v>
      </c>
      <c r="C964" s="19" t="str">
        <f t="shared" si="107"/>
        <v>9</v>
      </c>
      <c r="D964" s="19" t="str">
        <f t="shared" si="108"/>
        <v>0</v>
      </c>
      <c r="E964" s="19" t="str">
        <f t="shared" si="109"/>
        <v>00</v>
      </c>
      <c r="F964" s="19" t="str">
        <f t="shared" si="110"/>
        <v>0</v>
      </c>
      <c r="G964" s="19" t="str">
        <f t="shared" si="111"/>
        <v>0</v>
      </c>
      <c r="H964" s="15">
        <v>16900000</v>
      </c>
      <c r="I964" s="16" t="s">
        <v>373</v>
      </c>
      <c r="J964" s="44" t="s">
        <v>45</v>
      </c>
      <c r="K964" s="16" t="s">
        <v>374</v>
      </c>
      <c r="L964" s="16"/>
      <c r="M964" s="20"/>
    </row>
    <row r="965" spans="1:13" ht="30" hidden="1" x14ac:dyDescent="0.25">
      <c r="A965" s="18" t="str">
        <f t="shared" si="105"/>
        <v>1</v>
      </c>
      <c r="B965" s="19" t="str">
        <f t="shared" si="106"/>
        <v>1</v>
      </c>
      <c r="C965" s="19" t="str">
        <f t="shared" si="107"/>
        <v>1</v>
      </c>
      <c r="D965" s="19" t="str">
        <f t="shared" si="108"/>
        <v>8</v>
      </c>
      <c r="E965" s="19" t="str">
        <f t="shared" si="109"/>
        <v>01</v>
      </c>
      <c r="F965" s="19" t="str">
        <f t="shared" si="110"/>
        <v>0</v>
      </c>
      <c r="G965" s="19" t="str">
        <f t="shared" si="111"/>
        <v>0</v>
      </c>
      <c r="H965" s="15">
        <v>11180100</v>
      </c>
      <c r="I965" s="16" t="s">
        <v>1558</v>
      </c>
      <c r="J965" s="44" t="s">
        <v>563</v>
      </c>
      <c r="K965" s="16" t="s">
        <v>1559</v>
      </c>
      <c r="L965" s="16"/>
      <c r="M965" s="20" t="s">
        <v>22</v>
      </c>
    </row>
    <row r="966" spans="1:13" ht="60" hidden="1" x14ac:dyDescent="0.25">
      <c r="A966" s="18" t="str">
        <f t="shared" si="105"/>
        <v>1</v>
      </c>
      <c r="B966" s="19" t="str">
        <f t="shared" si="106"/>
        <v>1</v>
      </c>
      <c r="C966" s="19" t="str">
        <f t="shared" si="107"/>
        <v>1</v>
      </c>
      <c r="D966" s="19" t="str">
        <f t="shared" si="108"/>
        <v>8</v>
      </c>
      <c r="E966" s="19" t="str">
        <f t="shared" si="109"/>
        <v>01</v>
      </c>
      <c r="F966" s="19" t="str">
        <f t="shared" si="110"/>
        <v>1</v>
      </c>
      <c r="G966" s="19" t="str">
        <f t="shared" si="111"/>
        <v>0</v>
      </c>
      <c r="H966" s="15">
        <v>11180110</v>
      </c>
      <c r="I966" s="16" t="s">
        <v>562</v>
      </c>
      <c r="J966" s="44" t="s">
        <v>563</v>
      </c>
      <c r="K966" s="16" t="s">
        <v>564</v>
      </c>
      <c r="L966" s="16"/>
      <c r="M966" s="20" t="s">
        <v>22</v>
      </c>
    </row>
    <row r="967" spans="1:13" ht="45" hidden="1" x14ac:dyDescent="0.25">
      <c r="A967" s="18" t="str">
        <f t="shared" si="105"/>
        <v>1</v>
      </c>
      <c r="B967" s="19" t="str">
        <f t="shared" si="106"/>
        <v>1</v>
      </c>
      <c r="C967" s="19" t="str">
        <f t="shared" si="107"/>
        <v>1</v>
      </c>
      <c r="D967" s="19" t="str">
        <f t="shared" si="108"/>
        <v>8</v>
      </c>
      <c r="E967" s="19" t="str">
        <f t="shared" si="109"/>
        <v>01</v>
      </c>
      <c r="F967" s="19" t="str">
        <f t="shared" si="110"/>
        <v>2</v>
      </c>
      <c r="G967" s="19" t="str">
        <f t="shared" si="111"/>
        <v>0</v>
      </c>
      <c r="H967" s="15">
        <v>11180120</v>
      </c>
      <c r="I967" s="16" t="s">
        <v>565</v>
      </c>
      <c r="J967" s="44" t="s">
        <v>563</v>
      </c>
      <c r="K967" s="16" t="s">
        <v>566</v>
      </c>
      <c r="L967" s="16"/>
      <c r="M967" s="20" t="s">
        <v>22</v>
      </c>
    </row>
    <row r="968" spans="1:13" ht="75" hidden="1" x14ac:dyDescent="0.25">
      <c r="A968" s="18" t="str">
        <f t="shared" si="105"/>
        <v>1</v>
      </c>
      <c r="B968" s="19" t="str">
        <f t="shared" si="106"/>
        <v>1</v>
      </c>
      <c r="C968" s="19" t="str">
        <f t="shared" si="107"/>
        <v>1</v>
      </c>
      <c r="D968" s="19" t="str">
        <f t="shared" si="108"/>
        <v>8</v>
      </c>
      <c r="E968" s="19" t="str">
        <f t="shared" si="109"/>
        <v>01</v>
      </c>
      <c r="F968" s="19" t="str">
        <f t="shared" si="110"/>
        <v>3</v>
      </c>
      <c r="G968" s="19" t="str">
        <f t="shared" si="111"/>
        <v>0</v>
      </c>
      <c r="H968" s="15">
        <v>11180130</v>
      </c>
      <c r="I968" s="16" t="s">
        <v>567</v>
      </c>
      <c r="J968" s="44" t="s">
        <v>563</v>
      </c>
      <c r="K968" s="16" t="s">
        <v>568</v>
      </c>
      <c r="L968" s="16"/>
      <c r="M968" s="20" t="s">
        <v>22</v>
      </c>
    </row>
    <row r="969" spans="1:13" ht="75" hidden="1" x14ac:dyDescent="0.25">
      <c r="A969" s="18" t="str">
        <f t="shared" si="105"/>
        <v>1</v>
      </c>
      <c r="B969" s="19" t="str">
        <f t="shared" si="106"/>
        <v>1</v>
      </c>
      <c r="C969" s="19" t="str">
        <f t="shared" si="107"/>
        <v>1</v>
      </c>
      <c r="D969" s="19" t="str">
        <f t="shared" si="108"/>
        <v>8</v>
      </c>
      <c r="E969" s="19" t="str">
        <f t="shared" si="109"/>
        <v>01</v>
      </c>
      <c r="F969" s="19" t="str">
        <f t="shared" si="110"/>
        <v>4</v>
      </c>
      <c r="G969" s="19" t="str">
        <f t="shared" si="111"/>
        <v>0</v>
      </c>
      <c r="H969" s="56">
        <v>11180140</v>
      </c>
      <c r="I969" s="16" t="s">
        <v>1560</v>
      </c>
      <c r="J969" s="44" t="s">
        <v>563</v>
      </c>
      <c r="K969" s="16" t="s">
        <v>570</v>
      </c>
      <c r="L969" s="16"/>
      <c r="M969" s="20" t="s">
        <v>22</v>
      </c>
    </row>
    <row r="970" spans="1:13" ht="45" hidden="1" x14ac:dyDescent="0.25">
      <c r="A970" s="18" t="str">
        <f t="shared" si="105"/>
        <v>1</v>
      </c>
      <c r="B970" s="19" t="str">
        <f t="shared" si="106"/>
        <v>1</v>
      </c>
      <c r="C970" s="19" t="str">
        <f t="shared" si="107"/>
        <v>1</v>
      </c>
      <c r="D970" s="19" t="str">
        <f t="shared" si="108"/>
        <v>8</v>
      </c>
      <c r="E970" s="19" t="str">
        <f t="shared" si="109"/>
        <v>02</v>
      </c>
      <c r="F970" s="19" t="str">
        <f t="shared" si="110"/>
        <v>0</v>
      </c>
      <c r="G970" s="19" t="str">
        <f t="shared" si="111"/>
        <v>0</v>
      </c>
      <c r="H970" s="56">
        <v>11180200</v>
      </c>
      <c r="I970" s="16" t="s">
        <v>1561</v>
      </c>
      <c r="J970" s="44" t="s">
        <v>563</v>
      </c>
      <c r="K970" s="16" t="s">
        <v>1562</v>
      </c>
      <c r="L970" s="16"/>
      <c r="M970" s="20" t="s">
        <v>22</v>
      </c>
    </row>
    <row r="971" spans="1:13" ht="90" hidden="1" x14ac:dyDescent="0.25">
      <c r="A971" s="18" t="str">
        <f t="shared" si="105"/>
        <v>1</v>
      </c>
      <c r="B971" s="19" t="str">
        <f t="shared" si="106"/>
        <v>1</v>
      </c>
      <c r="C971" s="19" t="str">
        <f t="shared" si="107"/>
        <v>1</v>
      </c>
      <c r="D971" s="19" t="str">
        <f t="shared" si="108"/>
        <v>8</v>
      </c>
      <c r="E971" s="19" t="str">
        <f t="shared" si="109"/>
        <v>02</v>
      </c>
      <c r="F971" s="19" t="str">
        <f t="shared" si="110"/>
        <v>1</v>
      </c>
      <c r="G971" s="19" t="str">
        <f t="shared" si="111"/>
        <v>0</v>
      </c>
      <c r="H971" s="56">
        <v>11180210</v>
      </c>
      <c r="I971" s="16" t="s">
        <v>599</v>
      </c>
      <c r="J971" s="44" t="s">
        <v>563</v>
      </c>
      <c r="K971" s="16" t="s">
        <v>1563</v>
      </c>
      <c r="L971" s="16"/>
      <c r="M971" s="20" t="s">
        <v>22</v>
      </c>
    </row>
    <row r="972" spans="1:13" ht="90" hidden="1" x14ac:dyDescent="0.25">
      <c r="A972" s="18" t="str">
        <f t="shared" si="105"/>
        <v>1</v>
      </c>
      <c r="B972" s="19" t="str">
        <f t="shared" si="106"/>
        <v>1</v>
      </c>
      <c r="C972" s="19" t="str">
        <f t="shared" si="107"/>
        <v>1</v>
      </c>
      <c r="D972" s="19" t="str">
        <f t="shared" si="108"/>
        <v>8</v>
      </c>
      <c r="E972" s="19" t="str">
        <f t="shared" si="109"/>
        <v>02</v>
      </c>
      <c r="F972" s="19" t="str">
        <f t="shared" si="110"/>
        <v>2</v>
      </c>
      <c r="G972" s="19" t="str">
        <f t="shared" si="111"/>
        <v>0</v>
      </c>
      <c r="H972" s="56">
        <v>11180220</v>
      </c>
      <c r="I972" s="16" t="s">
        <v>601</v>
      </c>
      <c r="J972" s="44" t="s">
        <v>563</v>
      </c>
      <c r="K972" s="16" t="s">
        <v>1564</v>
      </c>
      <c r="L972" s="16"/>
      <c r="M972" s="20" t="s">
        <v>22</v>
      </c>
    </row>
    <row r="973" spans="1:13" ht="60" hidden="1" x14ac:dyDescent="0.25">
      <c r="A973" s="18" t="str">
        <f t="shared" si="105"/>
        <v>1</v>
      </c>
      <c r="B973" s="19" t="str">
        <f t="shared" si="106"/>
        <v>1</v>
      </c>
      <c r="C973" s="19" t="str">
        <f t="shared" si="107"/>
        <v>1</v>
      </c>
      <c r="D973" s="19" t="str">
        <f t="shared" si="108"/>
        <v>8</v>
      </c>
      <c r="E973" s="19" t="str">
        <f t="shared" si="109"/>
        <v>02</v>
      </c>
      <c r="F973" s="19" t="str">
        <f t="shared" si="110"/>
        <v>3</v>
      </c>
      <c r="G973" s="19" t="str">
        <f t="shared" si="111"/>
        <v>0</v>
      </c>
      <c r="H973" s="15">
        <v>11180230</v>
      </c>
      <c r="I973" s="16" t="s">
        <v>1565</v>
      </c>
      <c r="J973" s="44" t="s">
        <v>563</v>
      </c>
      <c r="K973" s="16" t="s">
        <v>1566</v>
      </c>
      <c r="L973" s="16"/>
      <c r="M973" s="20" t="s">
        <v>22</v>
      </c>
    </row>
    <row r="974" spans="1:13" ht="60" hidden="1" x14ac:dyDescent="0.25">
      <c r="A974" s="18" t="str">
        <f t="shared" si="105"/>
        <v>1</v>
      </c>
      <c r="B974" s="19" t="str">
        <f t="shared" si="106"/>
        <v>1</v>
      </c>
      <c r="C974" s="19" t="str">
        <f t="shared" si="107"/>
        <v>1</v>
      </c>
      <c r="D974" s="19" t="str">
        <f t="shared" si="108"/>
        <v>8</v>
      </c>
      <c r="E974" s="19" t="str">
        <f t="shared" si="109"/>
        <v>02</v>
      </c>
      <c r="F974" s="19" t="str">
        <f t="shared" si="110"/>
        <v>4</v>
      </c>
      <c r="G974" s="19" t="str">
        <f t="shared" si="111"/>
        <v>0</v>
      </c>
      <c r="H974" s="15">
        <v>11180240</v>
      </c>
      <c r="I974" s="16" t="s">
        <v>607</v>
      </c>
      <c r="J974" s="44" t="s">
        <v>563</v>
      </c>
      <c r="K974" s="16" t="s">
        <v>1567</v>
      </c>
      <c r="L974" s="16"/>
      <c r="M974" s="20" t="s">
        <v>22</v>
      </c>
    </row>
    <row r="975" spans="1:13" ht="44.25" hidden="1" customHeight="1" x14ac:dyDescent="0.25">
      <c r="A975" s="18" t="str">
        <f t="shared" si="105"/>
        <v>1</v>
      </c>
      <c r="B975" s="19" t="str">
        <f t="shared" si="106"/>
        <v>1</v>
      </c>
      <c r="C975" s="19" t="str">
        <f t="shared" si="107"/>
        <v>1</v>
      </c>
      <c r="D975" s="19" t="str">
        <f t="shared" si="108"/>
        <v>8</v>
      </c>
      <c r="E975" s="19" t="str">
        <f t="shared" si="109"/>
        <v>02</v>
      </c>
      <c r="F975" s="19" t="str">
        <f t="shared" si="110"/>
        <v>5</v>
      </c>
      <c r="G975" s="19" t="str">
        <f t="shared" si="111"/>
        <v>0</v>
      </c>
      <c r="H975" s="15">
        <v>11180250</v>
      </c>
      <c r="I975" s="16" t="s">
        <v>609</v>
      </c>
      <c r="J975" s="44" t="s">
        <v>563</v>
      </c>
      <c r="K975" s="16" t="s">
        <v>1568</v>
      </c>
      <c r="L975" s="16"/>
      <c r="M975" s="20" t="s">
        <v>22</v>
      </c>
    </row>
    <row r="976" spans="1:13" ht="45" hidden="1" x14ac:dyDescent="0.25">
      <c r="A976" s="18" t="str">
        <f t="shared" si="105"/>
        <v>1</v>
      </c>
      <c r="B976" s="19" t="str">
        <f t="shared" si="106"/>
        <v>1</v>
      </c>
      <c r="C976" s="19" t="str">
        <f t="shared" si="107"/>
        <v>2</v>
      </c>
      <c r="D976" s="19" t="str">
        <f t="shared" si="108"/>
        <v>1</v>
      </c>
      <c r="E976" s="19" t="str">
        <f t="shared" si="109"/>
        <v>98</v>
      </c>
      <c r="F976" s="19" t="str">
        <f t="shared" si="110"/>
        <v>0</v>
      </c>
      <c r="G976" s="19" t="str">
        <f t="shared" si="111"/>
        <v>0</v>
      </c>
      <c r="H976" s="15">
        <v>11219800</v>
      </c>
      <c r="I976" s="16" t="s">
        <v>1569</v>
      </c>
      <c r="J976" s="44" t="s">
        <v>563</v>
      </c>
      <c r="K976" s="16" t="s">
        <v>1570</v>
      </c>
      <c r="L976" s="16"/>
      <c r="M976" s="20" t="s">
        <v>22</v>
      </c>
    </row>
    <row r="977" spans="1:13" ht="45" hidden="1" x14ac:dyDescent="0.25">
      <c r="A977" s="18" t="str">
        <f t="shared" si="105"/>
        <v>1</v>
      </c>
      <c r="B977" s="19" t="str">
        <f t="shared" si="106"/>
        <v>1</v>
      </c>
      <c r="C977" s="19" t="str">
        <f t="shared" si="107"/>
        <v>2</v>
      </c>
      <c r="D977" s="19" t="str">
        <f t="shared" si="108"/>
        <v>2</v>
      </c>
      <c r="E977" s="19" t="str">
        <f t="shared" si="109"/>
        <v>98</v>
      </c>
      <c r="F977" s="19" t="str">
        <f t="shared" si="110"/>
        <v>0</v>
      </c>
      <c r="G977" s="19" t="str">
        <f t="shared" si="111"/>
        <v>0</v>
      </c>
      <c r="H977" s="15">
        <v>11229800</v>
      </c>
      <c r="I977" s="16" t="s">
        <v>1571</v>
      </c>
      <c r="J977" s="44" t="s">
        <v>563</v>
      </c>
      <c r="K977" s="16" t="s">
        <v>1572</v>
      </c>
      <c r="L977" s="16" t="s">
        <v>655</v>
      </c>
      <c r="M977" s="20" t="s">
        <v>22</v>
      </c>
    </row>
    <row r="978" spans="1:13" ht="30" hidden="1" x14ac:dyDescent="0.25">
      <c r="A978" s="18" t="str">
        <f t="shared" si="105"/>
        <v>1</v>
      </c>
      <c r="B978" s="19" t="str">
        <f t="shared" si="106"/>
        <v>1</v>
      </c>
      <c r="C978" s="19" t="str">
        <f t="shared" si="107"/>
        <v>2</v>
      </c>
      <c r="D978" s="19" t="str">
        <f t="shared" si="108"/>
        <v>8</v>
      </c>
      <c r="E978" s="19" t="str">
        <f t="shared" si="109"/>
        <v>01</v>
      </c>
      <c r="F978" s="19" t="str">
        <f t="shared" si="110"/>
        <v>0</v>
      </c>
      <c r="G978" s="19" t="str">
        <f t="shared" si="111"/>
        <v>0</v>
      </c>
      <c r="H978" s="15">
        <v>11280100</v>
      </c>
      <c r="I978" s="16" t="s">
        <v>1569</v>
      </c>
      <c r="J978" s="44" t="s">
        <v>563</v>
      </c>
      <c r="K978" s="16" t="s">
        <v>1573</v>
      </c>
      <c r="L978" s="16"/>
      <c r="M978" s="20" t="s">
        <v>22</v>
      </c>
    </row>
    <row r="979" spans="1:13" ht="30" hidden="1" x14ac:dyDescent="0.25">
      <c r="A979" s="18" t="str">
        <f t="shared" si="105"/>
        <v>1</v>
      </c>
      <c r="B979" s="19" t="str">
        <f t="shared" si="106"/>
        <v>1</v>
      </c>
      <c r="C979" s="19" t="str">
        <f t="shared" si="107"/>
        <v>2</v>
      </c>
      <c r="D979" s="19" t="str">
        <f t="shared" si="108"/>
        <v>8</v>
      </c>
      <c r="E979" s="19" t="str">
        <f t="shared" si="109"/>
        <v>01</v>
      </c>
      <c r="F979" s="19" t="str">
        <f t="shared" si="110"/>
        <v>1</v>
      </c>
      <c r="G979" s="19" t="str">
        <f t="shared" si="111"/>
        <v>0</v>
      </c>
      <c r="H979" s="15">
        <v>11280110</v>
      </c>
      <c r="I979" s="16" t="s">
        <v>644</v>
      </c>
      <c r="J979" s="44" t="s">
        <v>563</v>
      </c>
      <c r="K979" s="16" t="s">
        <v>1574</v>
      </c>
      <c r="L979" s="16"/>
      <c r="M979" s="20" t="s">
        <v>22</v>
      </c>
    </row>
    <row r="980" spans="1:13" ht="45" hidden="1" x14ac:dyDescent="0.25">
      <c r="A980" s="18" t="str">
        <f t="shared" si="105"/>
        <v>1</v>
      </c>
      <c r="B980" s="19" t="str">
        <f t="shared" si="106"/>
        <v>1</v>
      </c>
      <c r="C980" s="19" t="str">
        <f t="shared" si="107"/>
        <v>2</v>
      </c>
      <c r="D980" s="19" t="str">
        <f t="shared" si="108"/>
        <v>8</v>
      </c>
      <c r="E980" s="19" t="str">
        <f t="shared" si="109"/>
        <v>01</v>
      </c>
      <c r="F980" s="19" t="str">
        <f t="shared" si="110"/>
        <v>2</v>
      </c>
      <c r="G980" s="19" t="str">
        <f t="shared" si="111"/>
        <v>0</v>
      </c>
      <c r="H980" s="15">
        <v>11280120</v>
      </c>
      <c r="I980" s="16" t="s">
        <v>646</v>
      </c>
      <c r="J980" s="44" t="s">
        <v>563</v>
      </c>
      <c r="K980" s="16" t="s">
        <v>1575</v>
      </c>
      <c r="L980" s="16"/>
      <c r="M980" s="20" t="s">
        <v>22</v>
      </c>
    </row>
    <row r="981" spans="1:13" ht="45" hidden="1" x14ac:dyDescent="0.25">
      <c r="A981" s="18" t="str">
        <f t="shared" si="105"/>
        <v>1</v>
      </c>
      <c r="B981" s="19" t="str">
        <f t="shared" si="106"/>
        <v>1</v>
      </c>
      <c r="C981" s="19" t="str">
        <f t="shared" si="107"/>
        <v>2</v>
      </c>
      <c r="D981" s="19" t="str">
        <f t="shared" si="108"/>
        <v>8</v>
      </c>
      <c r="E981" s="19" t="str">
        <f t="shared" si="109"/>
        <v>01</v>
      </c>
      <c r="F981" s="19" t="str">
        <f t="shared" si="110"/>
        <v>9</v>
      </c>
      <c r="G981" s="19" t="str">
        <f t="shared" si="111"/>
        <v>0</v>
      </c>
      <c r="H981" s="15">
        <v>11280190</v>
      </c>
      <c r="I981" s="16" t="s">
        <v>1569</v>
      </c>
      <c r="J981" s="44" t="s">
        <v>563</v>
      </c>
      <c r="K981" s="16" t="s">
        <v>1576</v>
      </c>
      <c r="L981" s="16"/>
      <c r="M981" s="20" t="s">
        <v>22</v>
      </c>
    </row>
    <row r="982" spans="1:13" ht="45" hidden="1" x14ac:dyDescent="0.25">
      <c r="A982" s="18" t="str">
        <f t="shared" si="105"/>
        <v>1</v>
      </c>
      <c r="B982" s="19" t="str">
        <f t="shared" si="106"/>
        <v>1</v>
      </c>
      <c r="C982" s="19" t="str">
        <f t="shared" si="107"/>
        <v>2</v>
      </c>
      <c r="D982" s="19" t="str">
        <f t="shared" si="108"/>
        <v>8</v>
      </c>
      <c r="E982" s="19" t="str">
        <f t="shared" si="109"/>
        <v>02</v>
      </c>
      <c r="F982" s="19" t="str">
        <f t="shared" si="110"/>
        <v>0</v>
      </c>
      <c r="G982" s="19" t="str">
        <f t="shared" si="111"/>
        <v>0</v>
      </c>
      <c r="H982" s="15">
        <v>11280200</v>
      </c>
      <c r="I982" s="16" t="s">
        <v>74</v>
      </c>
      <c r="J982" s="44" t="s">
        <v>563</v>
      </c>
      <c r="K982" s="16" t="s">
        <v>648</v>
      </c>
      <c r="L982" s="16"/>
      <c r="M982" s="20" t="s">
        <v>22</v>
      </c>
    </row>
    <row r="983" spans="1:13" ht="60" hidden="1" x14ac:dyDescent="0.25">
      <c r="A983" s="18" t="str">
        <f t="shared" si="105"/>
        <v>1</v>
      </c>
      <c r="B983" s="19" t="str">
        <f t="shared" si="106"/>
        <v>1</v>
      </c>
      <c r="C983" s="19" t="str">
        <f t="shared" si="107"/>
        <v>2</v>
      </c>
      <c r="D983" s="19" t="str">
        <f t="shared" si="108"/>
        <v>8</v>
      </c>
      <c r="E983" s="19" t="str">
        <f t="shared" si="109"/>
        <v>02</v>
      </c>
      <c r="F983" s="19" t="str">
        <f t="shared" si="110"/>
        <v>1</v>
      </c>
      <c r="G983" s="19" t="str">
        <f t="shared" si="111"/>
        <v>0</v>
      </c>
      <c r="H983" s="15">
        <v>11280210</v>
      </c>
      <c r="I983" s="16" t="s">
        <v>653</v>
      </c>
      <c r="J983" s="44" t="s">
        <v>563</v>
      </c>
      <c r="K983" s="16" t="s">
        <v>1577</v>
      </c>
      <c r="L983" s="16" t="s">
        <v>655</v>
      </c>
      <c r="M983" s="20" t="s">
        <v>22</v>
      </c>
    </row>
    <row r="984" spans="1:13" ht="60" hidden="1" x14ac:dyDescent="0.25">
      <c r="A984" s="18" t="str">
        <f t="shared" si="105"/>
        <v>1</v>
      </c>
      <c r="B984" s="19" t="str">
        <f t="shared" si="106"/>
        <v>1</v>
      </c>
      <c r="C984" s="19" t="str">
        <f t="shared" si="107"/>
        <v>2</v>
      </c>
      <c r="D984" s="19" t="str">
        <f t="shared" si="108"/>
        <v>8</v>
      </c>
      <c r="E984" s="19" t="str">
        <f t="shared" si="109"/>
        <v>02</v>
      </c>
      <c r="F984" s="19" t="str">
        <f t="shared" si="110"/>
        <v>2</v>
      </c>
      <c r="G984" s="19" t="str">
        <f t="shared" si="111"/>
        <v>0</v>
      </c>
      <c r="H984" s="15">
        <v>11280220</v>
      </c>
      <c r="I984" s="16" t="s">
        <v>656</v>
      </c>
      <c r="J984" s="44" t="s">
        <v>563</v>
      </c>
      <c r="K984" s="16" t="s">
        <v>1578</v>
      </c>
      <c r="L984" s="16" t="s">
        <v>655</v>
      </c>
      <c r="M984" s="20" t="s">
        <v>22</v>
      </c>
    </row>
    <row r="985" spans="1:13" ht="30" hidden="1" x14ac:dyDescent="0.25">
      <c r="A985" s="18" t="str">
        <f t="shared" si="105"/>
        <v>1</v>
      </c>
      <c r="B985" s="19" t="str">
        <f t="shared" si="106"/>
        <v>1</v>
      </c>
      <c r="C985" s="19" t="str">
        <f t="shared" si="107"/>
        <v>2</v>
      </c>
      <c r="D985" s="19" t="str">
        <f t="shared" si="108"/>
        <v>8</v>
      </c>
      <c r="E985" s="19" t="str">
        <f t="shared" si="109"/>
        <v>02</v>
      </c>
      <c r="F985" s="19" t="str">
        <f t="shared" si="110"/>
        <v>3</v>
      </c>
      <c r="G985" s="19" t="str">
        <f t="shared" si="111"/>
        <v>0</v>
      </c>
      <c r="H985" s="15">
        <v>11280230</v>
      </c>
      <c r="I985" s="16" t="s">
        <v>658</v>
      </c>
      <c r="J985" s="44" t="s">
        <v>563</v>
      </c>
      <c r="K985" s="16" t="s">
        <v>1579</v>
      </c>
      <c r="L985" s="16" t="s">
        <v>655</v>
      </c>
      <c r="M985" s="20" t="s">
        <v>22</v>
      </c>
    </row>
    <row r="986" spans="1:13" ht="45" hidden="1" x14ac:dyDescent="0.25">
      <c r="A986" s="18" t="str">
        <f t="shared" si="105"/>
        <v>1</v>
      </c>
      <c r="B986" s="19" t="str">
        <f t="shared" si="106"/>
        <v>1</v>
      </c>
      <c r="C986" s="19" t="str">
        <f t="shared" si="107"/>
        <v>2</v>
      </c>
      <c r="D986" s="19" t="str">
        <f t="shared" si="108"/>
        <v>8</v>
      </c>
      <c r="E986" s="19" t="str">
        <f t="shared" si="109"/>
        <v>02</v>
      </c>
      <c r="F986" s="19" t="str">
        <f t="shared" si="110"/>
        <v>9</v>
      </c>
      <c r="G986" s="19" t="str">
        <f t="shared" si="111"/>
        <v>0</v>
      </c>
      <c r="H986" s="15">
        <v>11280290</v>
      </c>
      <c r="I986" s="16" t="s">
        <v>1571</v>
      </c>
      <c r="J986" s="44" t="s">
        <v>563</v>
      </c>
      <c r="K986" s="16" t="s">
        <v>1580</v>
      </c>
      <c r="L986" s="16" t="s">
        <v>655</v>
      </c>
      <c r="M986" s="20" t="s">
        <v>22</v>
      </c>
    </row>
    <row r="987" spans="1:13" ht="30" hidden="1" x14ac:dyDescent="0.25">
      <c r="A987" s="37" t="str">
        <f t="shared" si="105"/>
        <v>1</v>
      </c>
      <c r="B987" s="38" t="str">
        <f t="shared" si="106"/>
        <v>1</v>
      </c>
      <c r="C987" s="38" t="str">
        <f t="shared" si="107"/>
        <v>3</v>
      </c>
      <c r="D987" s="38" t="str">
        <f t="shared" si="108"/>
        <v>1</v>
      </c>
      <c r="E987" s="38" t="str">
        <f t="shared" si="109"/>
        <v>98</v>
      </c>
      <c r="F987" s="38" t="str">
        <f t="shared" si="110"/>
        <v>0</v>
      </c>
      <c r="G987" s="38" t="str">
        <f t="shared" si="111"/>
        <v>0</v>
      </c>
      <c r="H987" s="39">
        <v>11319800</v>
      </c>
      <c r="I987" s="16" t="s">
        <v>670</v>
      </c>
      <c r="J987" s="44" t="s">
        <v>563</v>
      </c>
      <c r="K987" s="16" t="s">
        <v>1581</v>
      </c>
      <c r="L987" s="40"/>
      <c r="M987" s="41" t="s">
        <v>22</v>
      </c>
    </row>
    <row r="988" spans="1:13" ht="45" hidden="1" x14ac:dyDescent="0.25">
      <c r="A988" s="18" t="str">
        <f t="shared" si="105"/>
        <v>1</v>
      </c>
      <c r="B988" s="19" t="str">
        <f t="shared" si="106"/>
        <v>1</v>
      </c>
      <c r="C988" s="19" t="str">
        <f t="shared" si="107"/>
        <v>3</v>
      </c>
      <c r="D988" s="19" t="str">
        <f t="shared" si="108"/>
        <v>8</v>
      </c>
      <c r="E988" s="19" t="str">
        <f t="shared" si="109"/>
        <v>01</v>
      </c>
      <c r="F988" s="19" t="str">
        <f t="shared" si="110"/>
        <v>0</v>
      </c>
      <c r="G988" s="19" t="str">
        <f t="shared" si="111"/>
        <v>0</v>
      </c>
      <c r="H988" s="15">
        <v>11380100</v>
      </c>
      <c r="I988" s="16" t="s">
        <v>662</v>
      </c>
      <c r="J988" s="44" t="s">
        <v>563</v>
      </c>
      <c r="K988" s="16" t="s">
        <v>663</v>
      </c>
      <c r="L988" s="16"/>
      <c r="M988" s="20" t="s">
        <v>22</v>
      </c>
    </row>
    <row r="989" spans="1:13" ht="45" hidden="1" x14ac:dyDescent="0.25">
      <c r="A989" s="18" t="str">
        <f t="shared" si="105"/>
        <v>1</v>
      </c>
      <c r="B989" s="19" t="str">
        <f t="shared" si="106"/>
        <v>1</v>
      </c>
      <c r="C989" s="19" t="str">
        <f t="shared" si="107"/>
        <v>3</v>
      </c>
      <c r="D989" s="19" t="str">
        <f t="shared" si="108"/>
        <v>8</v>
      </c>
      <c r="E989" s="19" t="str">
        <f t="shared" si="109"/>
        <v>01</v>
      </c>
      <c r="F989" s="19" t="str">
        <f t="shared" si="110"/>
        <v>1</v>
      </c>
      <c r="G989" s="19" t="str">
        <f t="shared" si="111"/>
        <v>0</v>
      </c>
      <c r="H989" s="15">
        <v>11380110</v>
      </c>
      <c r="I989" s="16" t="s">
        <v>662</v>
      </c>
      <c r="J989" s="44" t="s">
        <v>563</v>
      </c>
      <c r="K989" s="16" t="s">
        <v>663</v>
      </c>
      <c r="L989" s="16"/>
      <c r="M989" s="20" t="s">
        <v>22</v>
      </c>
    </row>
    <row r="990" spans="1:13" ht="45" hidden="1" x14ac:dyDescent="0.25">
      <c r="A990" s="18" t="str">
        <f t="shared" si="105"/>
        <v>1</v>
      </c>
      <c r="B990" s="19" t="str">
        <f t="shared" si="106"/>
        <v>1</v>
      </c>
      <c r="C990" s="19" t="str">
        <f t="shared" si="107"/>
        <v>3</v>
      </c>
      <c r="D990" s="19" t="str">
        <f t="shared" si="108"/>
        <v>8</v>
      </c>
      <c r="E990" s="19" t="str">
        <f t="shared" si="109"/>
        <v>02</v>
      </c>
      <c r="F990" s="19" t="str">
        <f t="shared" si="110"/>
        <v>0</v>
      </c>
      <c r="G990" s="19" t="str">
        <f t="shared" si="111"/>
        <v>0</v>
      </c>
      <c r="H990" s="15">
        <v>11380200</v>
      </c>
      <c r="I990" s="16" t="s">
        <v>664</v>
      </c>
      <c r="J990" s="44" t="s">
        <v>563</v>
      </c>
      <c r="K990" s="16" t="s">
        <v>665</v>
      </c>
      <c r="L990" s="16"/>
      <c r="M990" s="20" t="s">
        <v>22</v>
      </c>
    </row>
    <row r="991" spans="1:13" ht="45" hidden="1" x14ac:dyDescent="0.25">
      <c r="A991" s="18" t="str">
        <f t="shared" si="105"/>
        <v>1</v>
      </c>
      <c r="B991" s="19" t="str">
        <f t="shared" si="106"/>
        <v>1</v>
      </c>
      <c r="C991" s="19" t="str">
        <f t="shared" si="107"/>
        <v>3</v>
      </c>
      <c r="D991" s="19" t="str">
        <f t="shared" si="108"/>
        <v>8</v>
      </c>
      <c r="E991" s="19" t="str">
        <f t="shared" si="109"/>
        <v>02</v>
      </c>
      <c r="F991" s="19" t="str">
        <f t="shared" si="110"/>
        <v>1</v>
      </c>
      <c r="G991" s="19" t="str">
        <f t="shared" si="111"/>
        <v>0</v>
      </c>
      <c r="H991" s="15">
        <v>11380210</v>
      </c>
      <c r="I991" s="16" t="s">
        <v>664</v>
      </c>
      <c r="J991" s="44" t="s">
        <v>563</v>
      </c>
      <c r="K991" s="16" t="s">
        <v>665</v>
      </c>
      <c r="L991" s="16"/>
      <c r="M991" s="20" t="s">
        <v>22</v>
      </c>
    </row>
    <row r="992" spans="1:13" ht="57.75" hidden="1" customHeight="1" x14ac:dyDescent="0.25">
      <c r="A992" s="18" t="str">
        <f t="shared" si="105"/>
        <v>1</v>
      </c>
      <c r="B992" s="19" t="str">
        <f t="shared" si="106"/>
        <v>1</v>
      </c>
      <c r="C992" s="19" t="str">
        <f t="shared" si="107"/>
        <v>3</v>
      </c>
      <c r="D992" s="19" t="str">
        <f t="shared" si="108"/>
        <v>8</v>
      </c>
      <c r="E992" s="19" t="str">
        <f t="shared" si="109"/>
        <v>03</v>
      </c>
      <c r="F992" s="19" t="str">
        <f t="shared" si="110"/>
        <v>0</v>
      </c>
      <c r="G992" s="19" t="str">
        <f t="shared" si="111"/>
        <v>0</v>
      </c>
      <c r="H992" s="15">
        <v>11380300</v>
      </c>
      <c r="I992" s="16" t="s">
        <v>666</v>
      </c>
      <c r="J992" s="44" t="s">
        <v>563</v>
      </c>
      <c r="K992" s="16" t="s">
        <v>667</v>
      </c>
      <c r="L992" s="16"/>
      <c r="M992" s="20" t="s">
        <v>22</v>
      </c>
    </row>
    <row r="993" spans="1:13" ht="45" hidden="1" x14ac:dyDescent="0.25">
      <c r="A993" s="18" t="str">
        <f t="shared" si="105"/>
        <v>1</v>
      </c>
      <c r="B993" s="19" t="str">
        <f t="shared" si="106"/>
        <v>1</v>
      </c>
      <c r="C993" s="19" t="str">
        <f t="shared" si="107"/>
        <v>3</v>
      </c>
      <c r="D993" s="19" t="str">
        <f t="shared" si="108"/>
        <v>8</v>
      </c>
      <c r="E993" s="19" t="str">
        <f t="shared" si="109"/>
        <v>03</v>
      </c>
      <c r="F993" s="19" t="str">
        <f t="shared" si="110"/>
        <v>1</v>
      </c>
      <c r="G993" s="19" t="str">
        <f t="shared" si="111"/>
        <v>0</v>
      </c>
      <c r="H993" s="15">
        <v>11380310</v>
      </c>
      <c r="I993" s="16" t="s">
        <v>666</v>
      </c>
      <c r="J993" s="44" t="s">
        <v>563</v>
      </c>
      <c r="K993" s="16" t="s">
        <v>667</v>
      </c>
      <c r="L993" s="16"/>
      <c r="M993" s="20" t="s">
        <v>22</v>
      </c>
    </row>
    <row r="994" spans="1:13" ht="45" hidden="1" x14ac:dyDescent="0.25">
      <c r="A994" s="18" t="str">
        <f t="shared" si="105"/>
        <v>1</v>
      </c>
      <c r="B994" s="19" t="str">
        <f t="shared" si="106"/>
        <v>1</v>
      </c>
      <c r="C994" s="19" t="str">
        <f t="shared" si="107"/>
        <v>3</v>
      </c>
      <c r="D994" s="19" t="str">
        <f t="shared" si="108"/>
        <v>8</v>
      </c>
      <c r="E994" s="19" t="str">
        <f t="shared" si="109"/>
        <v>04</v>
      </c>
      <c r="F994" s="19" t="str">
        <f t="shared" si="110"/>
        <v>0</v>
      </c>
      <c r="G994" s="19" t="str">
        <f t="shared" si="111"/>
        <v>0</v>
      </c>
      <c r="H994" s="15">
        <v>11380400</v>
      </c>
      <c r="I994" s="16" t="s">
        <v>668</v>
      </c>
      <c r="J994" s="44" t="s">
        <v>563</v>
      </c>
      <c r="K994" s="16" t="s">
        <v>669</v>
      </c>
      <c r="L994" s="16"/>
      <c r="M994" s="20" t="s">
        <v>22</v>
      </c>
    </row>
    <row r="995" spans="1:13" ht="45" hidden="1" x14ac:dyDescent="0.25">
      <c r="A995" s="18" t="str">
        <f t="shared" si="105"/>
        <v>1</v>
      </c>
      <c r="B995" s="19" t="str">
        <f t="shared" si="106"/>
        <v>1</v>
      </c>
      <c r="C995" s="19" t="str">
        <f t="shared" si="107"/>
        <v>3</v>
      </c>
      <c r="D995" s="19" t="str">
        <f t="shared" si="108"/>
        <v>8</v>
      </c>
      <c r="E995" s="19" t="str">
        <f t="shared" si="109"/>
        <v>04</v>
      </c>
      <c r="F995" s="19" t="str">
        <f t="shared" si="110"/>
        <v>1</v>
      </c>
      <c r="G995" s="19" t="str">
        <f t="shared" si="111"/>
        <v>0</v>
      </c>
      <c r="H995" s="15">
        <v>11380410</v>
      </c>
      <c r="I995" s="16" t="s">
        <v>668</v>
      </c>
      <c r="J995" s="44" t="s">
        <v>563</v>
      </c>
      <c r="K995" s="16" t="s">
        <v>669</v>
      </c>
      <c r="L995" s="16"/>
      <c r="M995" s="20" t="s">
        <v>22</v>
      </c>
    </row>
    <row r="996" spans="1:13" hidden="1" x14ac:dyDescent="0.25">
      <c r="A996" s="18" t="str">
        <f t="shared" si="105"/>
        <v>1</v>
      </c>
      <c r="B996" s="19" t="str">
        <f t="shared" si="106"/>
        <v>2</v>
      </c>
      <c r="C996" s="19" t="str">
        <f t="shared" si="107"/>
        <v>1</v>
      </c>
      <c r="D996" s="19" t="str">
        <f t="shared" si="108"/>
        <v>5</v>
      </c>
      <c r="E996" s="19" t="str">
        <f t="shared" si="109"/>
        <v>52</v>
      </c>
      <c r="F996" s="19" t="str">
        <f t="shared" si="110"/>
        <v>0</v>
      </c>
      <c r="G996" s="19" t="str">
        <f t="shared" si="111"/>
        <v>0</v>
      </c>
      <c r="H996" s="15">
        <v>12155200</v>
      </c>
      <c r="I996" s="16" t="s">
        <v>1582</v>
      </c>
      <c r="J996" s="44" t="s">
        <v>563</v>
      </c>
      <c r="K996" s="16"/>
      <c r="L996" s="16"/>
      <c r="M996" s="20" t="s">
        <v>22</v>
      </c>
    </row>
    <row r="997" spans="1:13" hidden="1" x14ac:dyDescent="0.25">
      <c r="A997" s="18" t="str">
        <f t="shared" si="105"/>
        <v>1</v>
      </c>
      <c r="B997" s="19" t="str">
        <f t="shared" si="106"/>
        <v>2</v>
      </c>
      <c r="C997" s="19" t="str">
        <f t="shared" si="107"/>
        <v>1</v>
      </c>
      <c r="D997" s="19" t="str">
        <f t="shared" si="108"/>
        <v>5</v>
      </c>
      <c r="E997" s="19" t="str">
        <f t="shared" si="109"/>
        <v>53</v>
      </c>
      <c r="F997" s="19" t="str">
        <f t="shared" si="110"/>
        <v>0</v>
      </c>
      <c r="G997" s="19" t="str">
        <f t="shared" si="111"/>
        <v>0</v>
      </c>
      <c r="H997" s="15">
        <v>12155300</v>
      </c>
      <c r="I997" s="16" t="s">
        <v>1583</v>
      </c>
      <c r="J997" s="44" t="s">
        <v>563</v>
      </c>
      <c r="K997" s="54"/>
      <c r="L997" s="16"/>
      <c r="M997" s="20" t="s">
        <v>22</v>
      </c>
    </row>
    <row r="998" spans="1:13" hidden="1" x14ac:dyDescent="0.25">
      <c r="A998" s="18" t="str">
        <f t="shared" si="105"/>
        <v>1</v>
      </c>
      <c r="B998" s="19" t="str">
        <f t="shared" si="106"/>
        <v>2</v>
      </c>
      <c r="C998" s="19" t="str">
        <f t="shared" si="107"/>
        <v>1</v>
      </c>
      <c r="D998" s="19" t="str">
        <f t="shared" si="108"/>
        <v>5</v>
      </c>
      <c r="E998" s="19" t="str">
        <f t="shared" si="109"/>
        <v>54</v>
      </c>
      <c r="F998" s="19" t="str">
        <f t="shared" si="110"/>
        <v>0</v>
      </c>
      <c r="G998" s="19" t="str">
        <f t="shared" si="111"/>
        <v>0</v>
      </c>
      <c r="H998" s="15">
        <v>12155400</v>
      </c>
      <c r="I998" s="16" t="s">
        <v>1584</v>
      </c>
      <c r="J998" s="44" t="s">
        <v>563</v>
      </c>
      <c r="K998" s="16"/>
      <c r="L998" s="16"/>
      <c r="M998" s="20" t="s">
        <v>22</v>
      </c>
    </row>
    <row r="999" spans="1:13" hidden="1" x14ac:dyDescent="0.25">
      <c r="A999" s="18" t="str">
        <f t="shared" si="105"/>
        <v>1</v>
      </c>
      <c r="B999" s="19" t="str">
        <f t="shared" si="106"/>
        <v>2</v>
      </c>
      <c r="C999" s="19" t="str">
        <f t="shared" si="107"/>
        <v>1</v>
      </c>
      <c r="D999" s="19" t="str">
        <f t="shared" si="108"/>
        <v>5</v>
      </c>
      <c r="E999" s="19" t="str">
        <f t="shared" si="109"/>
        <v>55</v>
      </c>
      <c r="F999" s="19" t="str">
        <f t="shared" si="110"/>
        <v>0</v>
      </c>
      <c r="G999" s="19" t="str">
        <f t="shared" si="111"/>
        <v>0</v>
      </c>
      <c r="H999" s="15">
        <v>12155500</v>
      </c>
      <c r="I999" s="16" t="s">
        <v>1585</v>
      </c>
      <c r="J999" s="44" t="s">
        <v>563</v>
      </c>
      <c r="K999" s="16"/>
      <c r="L999" s="16"/>
      <c r="M999" s="20" t="s">
        <v>22</v>
      </c>
    </row>
    <row r="1000" spans="1:13" hidden="1" x14ac:dyDescent="0.25">
      <c r="A1000" s="18" t="str">
        <f t="shared" si="105"/>
        <v>1</v>
      </c>
      <c r="B1000" s="19" t="str">
        <f t="shared" si="106"/>
        <v>2</v>
      </c>
      <c r="C1000" s="19" t="str">
        <f t="shared" si="107"/>
        <v>1</v>
      </c>
      <c r="D1000" s="19" t="str">
        <f t="shared" si="108"/>
        <v>5</v>
      </c>
      <c r="E1000" s="19" t="str">
        <f t="shared" si="109"/>
        <v>56</v>
      </c>
      <c r="F1000" s="19" t="str">
        <f t="shared" si="110"/>
        <v>0</v>
      </c>
      <c r="G1000" s="19" t="str">
        <f t="shared" si="111"/>
        <v>0</v>
      </c>
      <c r="H1000" s="15">
        <v>12155600</v>
      </c>
      <c r="I1000" s="16" t="s">
        <v>1586</v>
      </c>
      <c r="J1000" s="44" t="s">
        <v>563</v>
      </c>
      <c r="K1000" s="16"/>
      <c r="L1000" s="16"/>
      <c r="M1000" s="20" t="s">
        <v>22</v>
      </c>
    </row>
    <row r="1001" spans="1:13" ht="45" hidden="1" x14ac:dyDescent="0.25">
      <c r="A1001" s="18" t="str">
        <f t="shared" si="105"/>
        <v>1</v>
      </c>
      <c r="B1001" s="19" t="str">
        <f t="shared" si="106"/>
        <v>2</v>
      </c>
      <c r="C1001" s="19" t="str">
        <f t="shared" si="107"/>
        <v>1</v>
      </c>
      <c r="D1001" s="19" t="str">
        <f t="shared" si="108"/>
        <v>8</v>
      </c>
      <c r="E1001" s="19" t="str">
        <f t="shared" si="109"/>
        <v>01</v>
      </c>
      <c r="F1001" s="19" t="str">
        <f t="shared" si="110"/>
        <v>0</v>
      </c>
      <c r="G1001" s="19" t="str">
        <f t="shared" si="111"/>
        <v>0</v>
      </c>
      <c r="H1001" s="15">
        <v>12180100</v>
      </c>
      <c r="I1001" s="16" t="s">
        <v>1587</v>
      </c>
      <c r="J1001" s="44" t="s">
        <v>563</v>
      </c>
      <c r="K1001" s="16" t="s">
        <v>1588</v>
      </c>
      <c r="L1001" s="16"/>
      <c r="M1001" s="20" t="s">
        <v>22</v>
      </c>
    </row>
    <row r="1002" spans="1:13" ht="30" hidden="1" x14ac:dyDescent="0.25">
      <c r="A1002" s="18" t="str">
        <f t="shared" si="105"/>
        <v>1</v>
      </c>
      <c r="B1002" s="19" t="str">
        <f t="shared" si="106"/>
        <v>2</v>
      </c>
      <c r="C1002" s="19" t="str">
        <f t="shared" si="107"/>
        <v>1</v>
      </c>
      <c r="D1002" s="19" t="str">
        <f t="shared" si="108"/>
        <v>8</v>
      </c>
      <c r="E1002" s="19" t="str">
        <f t="shared" si="109"/>
        <v>01</v>
      </c>
      <c r="F1002" s="19" t="str">
        <f t="shared" si="110"/>
        <v>1</v>
      </c>
      <c r="G1002" s="19" t="str">
        <f t="shared" si="111"/>
        <v>0</v>
      </c>
      <c r="H1002" s="15">
        <v>12180110</v>
      </c>
      <c r="I1002" s="16" t="s">
        <v>1589</v>
      </c>
      <c r="J1002" s="44" t="s">
        <v>563</v>
      </c>
      <c r="K1002" s="16" t="s">
        <v>1590</v>
      </c>
      <c r="L1002" s="16"/>
      <c r="M1002" s="20" t="s">
        <v>22</v>
      </c>
    </row>
    <row r="1003" spans="1:13" ht="30" hidden="1" x14ac:dyDescent="0.25">
      <c r="A1003" s="18" t="str">
        <f t="shared" si="105"/>
        <v>1</v>
      </c>
      <c r="B1003" s="19" t="str">
        <f t="shared" si="106"/>
        <v>2</v>
      </c>
      <c r="C1003" s="19" t="str">
        <f t="shared" si="107"/>
        <v>1</v>
      </c>
      <c r="D1003" s="19" t="str">
        <f t="shared" si="108"/>
        <v>8</v>
      </c>
      <c r="E1003" s="19" t="str">
        <f t="shared" si="109"/>
        <v>01</v>
      </c>
      <c r="F1003" s="19" t="str">
        <f t="shared" si="110"/>
        <v>2</v>
      </c>
      <c r="G1003" s="19" t="str">
        <f t="shared" si="111"/>
        <v>0</v>
      </c>
      <c r="H1003" s="15">
        <v>12180120</v>
      </c>
      <c r="I1003" s="16" t="s">
        <v>1591</v>
      </c>
      <c r="J1003" s="44" t="s">
        <v>563</v>
      </c>
      <c r="K1003" s="16" t="s">
        <v>1592</v>
      </c>
      <c r="L1003" s="16"/>
      <c r="M1003" s="20" t="s">
        <v>22</v>
      </c>
    </row>
    <row r="1004" spans="1:13" ht="30" hidden="1" x14ac:dyDescent="0.25">
      <c r="A1004" s="18" t="str">
        <f t="shared" si="105"/>
        <v>1</v>
      </c>
      <c r="B1004" s="19" t="str">
        <f t="shared" si="106"/>
        <v>2</v>
      </c>
      <c r="C1004" s="19" t="str">
        <f t="shared" si="107"/>
        <v>1</v>
      </c>
      <c r="D1004" s="19" t="str">
        <f t="shared" si="108"/>
        <v>8</v>
      </c>
      <c r="E1004" s="19" t="str">
        <f t="shared" si="109"/>
        <v>01</v>
      </c>
      <c r="F1004" s="19" t="str">
        <f t="shared" si="110"/>
        <v>3</v>
      </c>
      <c r="G1004" s="19" t="str">
        <f t="shared" si="111"/>
        <v>0</v>
      </c>
      <c r="H1004" s="15">
        <v>12180130</v>
      </c>
      <c r="I1004" s="16" t="s">
        <v>1593</v>
      </c>
      <c r="J1004" s="44" t="s">
        <v>563</v>
      </c>
      <c r="K1004" s="16" t="s">
        <v>1594</v>
      </c>
      <c r="L1004" s="16"/>
      <c r="M1004" s="20" t="s">
        <v>22</v>
      </c>
    </row>
    <row r="1005" spans="1:13" ht="51" hidden="1" customHeight="1" x14ac:dyDescent="0.25">
      <c r="A1005" s="18" t="str">
        <f t="shared" ref="A1005:A1068" si="112">MID($H1005,1,1)</f>
        <v>1</v>
      </c>
      <c r="B1005" s="19" t="str">
        <f t="shared" ref="B1005:B1068" si="113">MID($H1005,2,1)</f>
        <v>2</v>
      </c>
      <c r="C1005" s="19" t="str">
        <f t="shared" ref="C1005:C1068" si="114">MID($H1005,3,1)</f>
        <v>1</v>
      </c>
      <c r="D1005" s="19" t="str">
        <f t="shared" ref="D1005:D1068" si="115">MID($H1005,4,1)</f>
        <v>8</v>
      </c>
      <c r="E1005" s="19" t="str">
        <f t="shared" ref="E1005:E1068" si="116">MID($H1005,5,2)</f>
        <v>01</v>
      </c>
      <c r="F1005" s="19" t="str">
        <f t="shared" ref="F1005:F1068" si="117">MID($H1005,7,1)</f>
        <v>4</v>
      </c>
      <c r="G1005" s="19" t="str">
        <f t="shared" ref="G1005:G1068" si="118">MID($H1005,8,1)</f>
        <v>0</v>
      </c>
      <c r="H1005" s="15">
        <v>12180140</v>
      </c>
      <c r="I1005" s="16" t="s">
        <v>149</v>
      </c>
      <c r="J1005" s="44" t="s">
        <v>563</v>
      </c>
      <c r="K1005" s="16" t="s">
        <v>1595</v>
      </c>
      <c r="L1005" s="16"/>
      <c r="M1005" s="20" t="s">
        <v>22</v>
      </c>
    </row>
    <row r="1006" spans="1:13" ht="45" hidden="1" x14ac:dyDescent="0.25">
      <c r="A1006" s="18" t="str">
        <f t="shared" si="112"/>
        <v>1</v>
      </c>
      <c r="B1006" s="19" t="str">
        <f t="shared" si="113"/>
        <v>2</v>
      </c>
      <c r="C1006" s="19" t="str">
        <f t="shared" si="114"/>
        <v>1</v>
      </c>
      <c r="D1006" s="19" t="str">
        <f t="shared" si="115"/>
        <v>8</v>
      </c>
      <c r="E1006" s="19" t="str">
        <f t="shared" si="116"/>
        <v>01</v>
      </c>
      <c r="F1006" s="19" t="str">
        <f t="shared" si="117"/>
        <v>5</v>
      </c>
      <c r="G1006" s="19" t="str">
        <f t="shared" si="118"/>
        <v>0</v>
      </c>
      <c r="H1006" s="15">
        <v>12180150</v>
      </c>
      <c r="I1006" s="16" t="s">
        <v>151</v>
      </c>
      <c r="J1006" s="44" t="s">
        <v>563</v>
      </c>
      <c r="K1006" s="16" t="s">
        <v>1596</v>
      </c>
      <c r="L1006" s="16"/>
      <c r="M1006" s="20" t="s">
        <v>22</v>
      </c>
    </row>
    <row r="1007" spans="1:13" ht="45" hidden="1" x14ac:dyDescent="0.25">
      <c r="A1007" s="18" t="str">
        <f t="shared" si="112"/>
        <v>1</v>
      </c>
      <c r="B1007" s="19" t="str">
        <f t="shared" si="113"/>
        <v>2</v>
      </c>
      <c r="C1007" s="19" t="str">
        <f t="shared" si="114"/>
        <v>1</v>
      </c>
      <c r="D1007" s="19" t="str">
        <f t="shared" si="115"/>
        <v>8</v>
      </c>
      <c r="E1007" s="19" t="str">
        <f t="shared" si="116"/>
        <v>01</v>
      </c>
      <c r="F1007" s="19" t="str">
        <f t="shared" si="117"/>
        <v>6</v>
      </c>
      <c r="G1007" s="19" t="str">
        <f t="shared" si="118"/>
        <v>0</v>
      </c>
      <c r="H1007" s="15">
        <v>12180160</v>
      </c>
      <c r="I1007" s="16" t="s">
        <v>153</v>
      </c>
      <c r="J1007" s="44" t="s">
        <v>563</v>
      </c>
      <c r="K1007" s="16" t="s">
        <v>1597</v>
      </c>
      <c r="L1007" s="16"/>
      <c r="M1007" s="20" t="s">
        <v>22</v>
      </c>
    </row>
    <row r="1008" spans="1:13" ht="45" hidden="1" x14ac:dyDescent="0.25">
      <c r="A1008" s="18" t="str">
        <f t="shared" si="112"/>
        <v>1</v>
      </c>
      <c r="B1008" s="19" t="str">
        <f t="shared" si="113"/>
        <v>2</v>
      </c>
      <c r="C1008" s="19" t="str">
        <f t="shared" si="114"/>
        <v>1</v>
      </c>
      <c r="D1008" s="19" t="str">
        <f t="shared" si="115"/>
        <v>8</v>
      </c>
      <c r="E1008" s="19" t="str">
        <f t="shared" si="116"/>
        <v>02</v>
      </c>
      <c r="F1008" s="19" t="str">
        <f t="shared" si="117"/>
        <v>0</v>
      </c>
      <c r="G1008" s="19" t="str">
        <f t="shared" si="118"/>
        <v>0</v>
      </c>
      <c r="H1008" s="15">
        <v>12180200</v>
      </c>
      <c r="I1008" s="16" t="s">
        <v>1598</v>
      </c>
      <c r="J1008" s="44" t="s">
        <v>563</v>
      </c>
      <c r="K1008" s="16" t="s">
        <v>1599</v>
      </c>
      <c r="L1008" s="16"/>
      <c r="M1008" s="20" t="s">
        <v>22</v>
      </c>
    </row>
    <row r="1009" spans="1:13" ht="45" hidden="1" x14ac:dyDescent="0.25">
      <c r="A1009" s="18" t="str">
        <f t="shared" si="112"/>
        <v>1</v>
      </c>
      <c r="B1009" s="19" t="str">
        <f t="shared" si="113"/>
        <v>2</v>
      </c>
      <c r="C1009" s="19" t="str">
        <f t="shared" si="114"/>
        <v>1</v>
      </c>
      <c r="D1009" s="19" t="str">
        <f t="shared" si="115"/>
        <v>8</v>
      </c>
      <c r="E1009" s="19" t="str">
        <f t="shared" si="116"/>
        <v>02</v>
      </c>
      <c r="F1009" s="19" t="str">
        <f t="shared" si="117"/>
        <v>1</v>
      </c>
      <c r="G1009" s="19" t="str">
        <f t="shared" si="118"/>
        <v>0</v>
      </c>
      <c r="H1009" s="15">
        <v>12180210</v>
      </c>
      <c r="I1009" s="16" t="s">
        <v>1600</v>
      </c>
      <c r="J1009" s="44" t="s">
        <v>563</v>
      </c>
      <c r="K1009" s="16" t="s">
        <v>1601</v>
      </c>
      <c r="L1009" s="16"/>
      <c r="M1009" s="20" t="s">
        <v>22</v>
      </c>
    </row>
    <row r="1010" spans="1:13" ht="45" hidden="1" x14ac:dyDescent="0.25">
      <c r="A1010" s="18" t="str">
        <f t="shared" si="112"/>
        <v>1</v>
      </c>
      <c r="B1010" s="19" t="str">
        <f t="shared" si="113"/>
        <v>2</v>
      </c>
      <c r="C1010" s="19" t="str">
        <f t="shared" si="114"/>
        <v>1</v>
      </c>
      <c r="D1010" s="19" t="str">
        <f t="shared" si="115"/>
        <v>8</v>
      </c>
      <c r="E1010" s="19" t="str">
        <f t="shared" si="116"/>
        <v>02</v>
      </c>
      <c r="F1010" s="19" t="str">
        <f t="shared" si="117"/>
        <v>2</v>
      </c>
      <c r="G1010" s="19" t="str">
        <f t="shared" si="118"/>
        <v>0</v>
      </c>
      <c r="H1010" s="15">
        <v>12180220</v>
      </c>
      <c r="I1010" s="16" t="s">
        <v>1602</v>
      </c>
      <c r="J1010" s="44" t="s">
        <v>563</v>
      </c>
      <c r="K1010" s="16" t="s">
        <v>1603</v>
      </c>
      <c r="L1010" s="16"/>
      <c r="M1010" s="20" t="s">
        <v>22</v>
      </c>
    </row>
    <row r="1011" spans="1:13" ht="45" hidden="1" x14ac:dyDescent="0.25">
      <c r="A1011" s="18" t="str">
        <f t="shared" si="112"/>
        <v>1</v>
      </c>
      <c r="B1011" s="19" t="str">
        <f t="shared" si="113"/>
        <v>2</v>
      </c>
      <c r="C1011" s="19" t="str">
        <f t="shared" si="114"/>
        <v>1</v>
      </c>
      <c r="D1011" s="19" t="str">
        <f t="shared" si="115"/>
        <v>8</v>
      </c>
      <c r="E1011" s="19" t="str">
        <f t="shared" si="116"/>
        <v>02</v>
      </c>
      <c r="F1011" s="19" t="str">
        <f t="shared" si="117"/>
        <v>3</v>
      </c>
      <c r="G1011" s="19" t="str">
        <f t="shared" si="118"/>
        <v>0</v>
      </c>
      <c r="H1011" s="15">
        <v>12180230</v>
      </c>
      <c r="I1011" s="16" t="s">
        <v>1604</v>
      </c>
      <c r="J1011" s="44" t="s">
        <v>563</v>
      </c>
      <c r="K1011" s="16" t="s">
        <v>1605</v>
      </c>
      <c r="L1011" s="16"/>
      <c r="M1011" s="20" t="s">
        <v>22</v>
      </c>
    </row>
    <row r="1012" spans="1:13" ht="45" hidden="1" x14ac:dyDescent="0.25">
      <c r="A1012" s="18" t="str">
        <f t="shared" si="112"/>
        <v>1</v>
      </c>
      <c r="B1012" s="19" t="str">
        <f t="shared" si="113"/>
        <v>2</v>
      </c>
      <c r="C1012" s="19" t="str">
        <f t="shared" si="114"/>
        <v>1</v>
      </c>
      <c r="D1012" s="19" t="str">
        <f t="shared" si="115"/>
        <v>8</v>
      </c>
      <c r="E1012" s="19" t="str">
        <f t="shared" si="116"/>
        <v>02</v>
      </c>
      <c r="F1012" s="19" t="str">
        <f t="shared" si="117"/>
        <v>4</v>
      </c>
      <c r="G1012" s="19" t="str">
        <f t="shared" si="118"/>
        <v>0</v>
      </c>
      <c r="H1012" s="15">
        <v>12180240</v>
      </c>
      <c r="I1012" s="16" t="s">
        <v>1606</v>
      </c>
      <c r="J1012" s="44" t="s">
        <v>563</v>
      </c>
      <c r="K1012" s="16" t="s">
        <v>1607</v>
      </c>
      <c r="L1012" s="16"/>
      <c r="M1012" s="20" t="s">
        <v>22</v>
      </c>
    </row>
    <row r="1013" spans="1:13" ht="45" hidden="1" x14ac:dyDescent="0.25">
      <c r="A1013" s="18" t="str">
        <f t="shared" si="112"/>
        <v>1</v>
      </c>
      <c r="B1013" s="19" t="str">
        <f t="shared" si="113"/>
        <v>2</v>
      </c>
      <c r="C1013" s="19" t="str">
        <f t="shared" si="114"/>
        <v>1</v>
      </c>
      <c r="D1013" s="19" t="str">
        <f t="shared" si="115"/>
        <v>8</v>
      </c>
      <c r="E1013" s="19" t="str">
        <f t="shared" si="116"/>
        <v>02</v>
      </c>
      <c r="F1013" s="19" t="str">
        <f t="shared" si="117"/>
        <v>5</v>
      </c>
      <c r="G1013" s="19" t="str">
        <f t="shared" si="118"/>
        <v>0</v>
      </c>
      <c r="H1013" s="15">
        <v>12180250</v>
      </c>
      <c r="I1013" s="16" t="s">
        <v>1608</v>
      </c>
      <c r="J1013" s="44" t="s">
        <v>563</v>
      </c>
      <c r="K1013" s="16" t="s">
        <v>1609</v>
      </c>
      <c r="L1013" s="16"/>
      <c r="M1013" s="20" t="s">
        <v>22</v>
      </c>
    </row>
    <row r="1014" spans="1:13" ht="45" hidden="1" x14ac:dyDescent="0.25">
      <c r="A1014" s="18" t="str">
        <f t="shared" si="112"/>
        <v>1</v>
      </c>
      <c r="B1014" s="19" t="str">
        <f t="shared" si="113"/>
        <v>2</v>
      </c>
      <c r="C1014" s="19" t="str">
        <f t="shared" si="114"/>
        <v>1</v>
      </c>
      <c r="D1014" s="19" t="str">
        <f t="shared" si="115"/>
        <v>8</v>
      </c>
      <c r="E1014" s="19" t="str">
        <f t="shared" si="116"/>
        <v>02</v>
      </c>
      <c r="F1014" s="19" t="str">
        <f t="shared" si="117"/>
        <v>6</v>
      </c>
      <c r="G1014" s="19" t="str">
        <f t="shared" si="118"/>
        <v>0</v>
      </c>
      <c r="H1014" s="15">
        <v>12180260</v>
      </c>
      <c r="I1014" s="16" t="s">
        <v>1610</v>
      </c>
      <c r="J1014" s="44" t="s">
        <v>563</v>
      </c>
      <c r="K1014" s="16" t="s">
        <v>1611</v>
      </c>
      <c r="L1014" s="16"/>
      <c r="M1014" s="20" t="s">
        <v>22</v>
      </c>
    </row>
    <row r="1015" spans="1:13" ht="45" hidden="1" x14ac:dyDescent="0.25">
      <c r="A1015" s="18" t="str">
        <f t="shared" si="112"/>
        <v>1</v>
      </c>
      <c r="B1015" s="19" t="str">
        <f t="shared" si="113"/>
        <v>2</v>
      </c>
      <c r="C1015" s="19" t="str">
        <f t="shared" si="114"/>
        <v>1</v>
      </c>
      <c r="D1015" s="19" t="str">
        <f t="shared" si="115"/>
        <v>8</v>
      </c>
      <c r="E1015" s="19" t="str">
        <f t="shared" si="116"/>
        <v>03</v>
      </c>
      <c r="F1015" s="19" t="str">
        <f t="shared" si="117"/>
        <v>0</v>
      </c>
      <c r="G1015" s="19" t="str">
        <f t="shared" si="118"/>
        <v>0</v>
      </c>
      <c r="H1015" s="15">
        <v>12180300</v>
      </c>
      <c r="I1015" s="16" t="s">
        <v>1612</v>
      </c>
      <c r="J1015" s="44" t="s">
        <v>563</v>
      </c>
      <c r="K1015" s="16" t="s">
        <v>1613</v>
      </c>
      <c r="L1015" s="16"/>
      <c r="M1015" s="20" t="s">
        <v>22</v>
      </c>
    </row>
    <row r="1016" spans="1:13" ht="30" hidden="1" x14ac:dyDescent="0.25">
      <c r="A1016" s="18" t="str">
        <f t="shared" si="112"/>
        <v>1</v>
      </c>
      <c r="B1016" s="19" t="str">
        <f t="shared" si="113"/>
        <v>2</v>
      </c>
      <c r="C1016" s="19" t="str">
        <f t="shared" si="114"/>
        <v>1</v>
      </c>
      <c r="D1016" s="19" t="str">
        <f t="shared" si="115"/>
        <v>8</v>
      </c>
      <c r="E1016" s="19" t="str">
        <f t="shared" si="116"/>
        <v>03</v>
      </c>
      <c r="F1016" s="19" t="str">
        <f t="shared" si="117"/>
        <v>1</v>
      </c>
      <c r="G1016" s="19" t="str">
        <f t="shared" si="118"/>
        <v>0</v>
      </c>
      <c r="H1016" s="15">
        <v>12180310</v>
      </c>
      <c r="I1016" s="16" t="s">
        <v>1614</v>
      </c>
      <c r="J1016" s="44" t="s">
        <v>563</v>
      </c>
      <c r="K1016" s="16" t="s">
        <v>1615</v>
      </c>
      <c r="L1016" s="16"/>
      <c r="M1016" s="20" t="s">
        <v>22</v>
      </c>
    </row>
    <row r="1017" spans="1:13" ht="30" hidden="1" x14ac:dyDescent="0.25">
      <c r="A1017" s="18" t="str">
        <f t="shared" si="112"/>
        <v>1</v>
      </c>
      <c r="B1017" s="19" t="str">
        <f t="shared" si="113"/>
        <v>2</v>
      </c>
      <c r="C1017" s="19" t="str">
        <f t="shared" si="114"/>
        <v>1</v>
      </c>
      <c r="D1017" s="19" t="str">
        <f t="shared" si="115"/>
        <v>8</v>
      </c>
      <c r="E1017" s="19" t="str">
        <f t="shared" si="116"/>
        <v>03</v>
      </c>
      <c r="F1017" s="19" t="str">
        <f t="shared" si="117"/>
        <v>2</v>
      </c>
      <c r="G1017" s="19" t="str">
        <f t="shared" si="118"/>
        <v>0</v>
      </c>
      <c r="H1017" s="15">
        <v>12180320</v>
      </c>
      <c r="I1017" s="16" t="s">
        <v>1616</v>
      </c>
      <c r="J1017" s="44" t="s">
        <v>563</v>
      </c>
      <c r="K1017" s="16" t="s">
        <v>1617</v>
      </c>
      <c r="L1017" s="16"/>
      <c r="M1017" s="20" t="s">
        <v>22</v>
      </c>
    </row>
    <row r="1018" spans="1:13" ht="30" hidden="1" x14ac:dyDescent="0.25">
      <c r="A1018" s="18" t="str">
        <f t="shared" si="112"/>
        <v>1</v>
      </c>
      <c r="B1018" s="19" t="str">
        <f t="shared" si="113"/>
        <v>2</v>
      </c>
      <c r="C1018" s="19" t="str">
        <f t="shared" si="114"/>
        <v>1</v>
      </c>
      <c r="D1018" s="19" t="str">
        <f t="shared" si="115"/>
        <v>8</v>
      </c>
      <c r="E1018" s="19" t="str">
        <f t="shared" si="116"/>
        <v>03</v>
      </c>
      <c r="F1018" s="19" t="str">
        <f t="shared" si="117"/>
        <v>3</v>
      </c>
      <c r="G1018" s="19" t="str">
        <f t="shared" si="118"/>
        <v>0</v>
      </c>
      <c r="H1018" s="15">
        <v>12180330</v>
      </c>
      <c r="I1018" s="16" t="s">
        <v>1618</v>
      </c>
      <c r="J1018" s="44" t="s">
        <v>563</v>
      </c>
      <c r="K1018" s="16" t="s">
        <v>1619</v>
      </c>
      <c r="L1018" s="16"/>
      <c r="M1018" s="20" t="s">
        <v>22</v>
      </c>
    </row>
    <row r="1019" spans="1:13" ht="45" hidden="1" x14ac:dyDescent="0.25">
      <c r="A1019" s="18" t="str">
        <f t="shared" si="112"/>
        <v>1</v>
      </c>
      <c r="B1019" s="19" t="str">
        <f t="shared" si="113"/>
        <v>2</v>
      </c>
      <c r="C1019" s="19" t="str">
        <f t="shared" si="114"/>
        <v>1</v>
      </c>
      <c r="D1019" s="19" t="str">
        <f t="shared" si="115"/>
        <v>8</v>
      </c>
      <c r="E1019" s="19" t="str">
        <f t="shared" si="116"/>
        <v>03</v>
      </c>
      <c r="F1019" s="19" t="str">
        <f t="shared" si="117"/>
        <v>4</v>
      </c>
      <c r="G1019" s="19" t="str">
        <f t="shared" si="118"/>
        <v>0</v>
      </c>
      <c r="H1019" s="15">
        <v>12180340</v>
      </c>
      <c r="I1019" s="16" t="s">
        <v>1620</v>
      </c>
      <c r="J1019" s="44" t="s">
        <v>563</v>
      </c>
      <c r="K1019" s="16" t="s">
        <v>1621</v>
      </c>
      <c r="L1019" s="16"/>
      <c r="M1019" s="20" t="s">
        <v>22</v>
      </c>
    </row>
    <row r="1020" spans="1:13" ht="45" hidden="1" x14ac:dyDescent="0.25">
      <c r="A1020" s="18" t="str">
        <f t="shared" si="112"/>
        <v>1</v>
      </c>
      <c r="B1020" s="19" t="str">
        <f t="shared" si="113"/>
        <v>2</v>
      </c>
      <c r="C1020" s="19" t="str">
        <f t="shared" si="114"/>
        <v>1</v>
      </c>
      <c r="D1020" s="19" t="str">
        <f t="shared" si="115"/>
        <v>8</v>
      </c>
      <c r="E1020" s="19" t="str">
        <f t="shared" si="116"/>
        <v>03</v>
      </c>
      <c r="F1020" s="19" t="str">
        <f t="shared" si="117"/>
        <v>5</v>
      </c>
      <c r="G1020" s="19" t="str">
        <f t="shared" si="118"/>
        <v>0</v>
      </c>
      <c r="H1020" s="15">
        <v>12180350</v>
      </c>
      <c r="I1020" s="16" t="s">
        <v>1622</v>
      </c>
      <c r="J1020" s="44" t="s">
        <v>563</v>
      </c>
      <c r="K1020" s="16" t="s">
        <v>1623</v>
      </c>
      <c r="L1020" s="16"/>
      <c r="M1020" s="20" t="s">
        <v>22</v>
      </c>
    </row>
    <row r="1021" spans="1:13" ht="45" hidden="1" x14ac:dyDescent="0.25">
      <c r="A1021" s="18" t="str">
        <f t="shared" si="112"/>
        <v>1</v>
      </c>
      <c r="B1021" s="19" t="str">
        <f t="shared" si="113"/>
        <v>2</v>
      </c>
      <c r="C1021" s="19" t="str">
        <f t="shared" si="114"/>
        <v>1</v>
      </c>
      <c r="D1021" s="19" t="str">
        <f t="shared" si="115"/>
        <v>8</v>
      </c>
      <c r="E1021" s="19" t="str">
        <f t="shared" si="116"/>
        <v>03</v>
      </c>
      <c r="F1021" s="19" t="str">
        <f t="shared" si="117"/>
        <v>6</v>
      </c>
      <c r="G1021" s="19" t="str">
        <f t="shared" si="118"/>
        <v>0</v>
      </c>
      <c r="H1021" s="15">
        <v>12180360</v>
      </c>
      <c r="I1021" s="16" t="s">
        <v>1624</v>
      </c>
      <c r="J1021" s="44" t="s">
        <v>563</v>
      </c>
      <c r="K1021" s="16" t="s">
        <v>1625</v>
      </c>
      <c r="L1021" s="16"/>
      <c r="M1021" s="20" t="s">
        <v>22</v>
      </c>
    </row>
    <row r="1022" spans="1:13" ht="45" hidden="1" x14ac:dyDescent="0.25">
      <c r="A1022" s="18" t="str">
        <f t="shared" si="112"/>
        <v>1</v>
      </c>
      <c r="B1022" s="19" t="str">
        <f t="shared" si="113"/>
        <v>2</v>
      </c>
      <c r="C1022" s="19" t="str">
        <f t="shared" si="114"/>
        <v>1</v>
      </c>
      <c r="D1022" s="19" t="str">
        <f t="shared" si="115"/>
        <v>8</v>
      </c>
      <c r="E1022" s="19" t="str">
        <f t="shared" si="116"/>
        <v>04</v>
      </c>
      <c r="F1022" s="19" t="str">
        <f t="shared" si="117"/>
        <v>0</v>
      </c>
      <c r="G1022" s="19" t="str">
        <f t="shared" si="118"/>
        <v>0</v>
      </c>
      <c r="H1022" s="15">
        <v>12180400</v>
      </c>
      <c r="I1022" s="16" t="s">
        <v>1626</v>
      </c>
      <c r="J1022" s="44" t="s">
        <v>563</v>
      </c>
      <c r="K1022" s="16" t="s">
        <v>742</v>
      </c>
      <c r="L1022" s="16"/>
      <c r="M1022" s="20" t="s">
        <v>22</v>
      </c>
    </row>
    <row r="1023" spans="1:13" ht="45" hidden="1" x14ac:dyDescent="0.25">
      <c r="A1023" s="18" t="str">
        <f t="shared" si="112"/>
        <v>1</v>
      </c>
      <c r="B1023" s="19" t="str">
        <f t="shared" si="113"/>
        <v>2</v>
      </c>
      <c r="C1023" s="19" t="str">
        <f t="shared" si="114"/>
        <v>1</v>
      </c>
      <c r="D1023" s="19" t="str">
        <f t="shared" si="115"/>
        <v>8</v>
      </c>
      <c r="E1023" s="19" t="str">
        <f t="shared" si="116"/>
        <v>04</v>
      </c>
      <c r="F1023" s="19" t="str">
        <f t="shared" si="117"/>
        <v>1</v>
      </c>
      <c r="G1023" s="19" t="str">
        <f t="shared" si="118"/>
        <v>0</v>
      </c>
      <c r="H1023" s="15">
        <v>12180410</v>
      </c>
      <c r="I1023" s="16" t="s">
        <v>1627</v>
      </c>
      <c r="J1023" s="44" t="s">
        <v>563</v>
      </c>
      <c r="K1023" s="16" t="s">
        <v>1628</v>
      </c>
      <c r="L1023" s="16"/>
      <c r="M1023" s="20" t="s">
        <v>22</v>
      </c>
    </row>
    <row r="1024" spans="1:13" ht="45" hidden="1" x14ac:dyDescent="0.25">
      <c r="A1024" s="18" t="str">
        <f t="shared" si="112"/>
        <v>1</v>
      </c>
      <c r="B1024" s="19" t="str">
        <f t="shared" si="113"/>
        <v>2</v>
      </c>
      <c r="C1024" s="19" t="str">
        <f t="shared" si="114"/>
        <v>1</v>
      </c>
      <c r="D1024" s="19" t="str">
        <f t="shared" si="115"/>
        <v>8</v>
      </c>
      <c r="E1024" s="19" t="str">
        <f t="shared" si="116"/>
        <v>04</v>
      </c>
      <c r="F1024" s="19" t="str">
        <f t="shared" si="117"/>
        <v>2</v>
      </c>
      <c r="G1024" s="19" t="str">
        <f t="shared" si="118"/>
        <v>0</v>
      </c>
      <c r="H1024" s="15">
        <v>12180420</v>
      </c>
      <c r="I1024" s="16" t="s">
        <v>1629</v>
      </c>
      <c r="J1024" s="44" t="s">
        <v>563</v>
      </c>
      <c r="K1024" s="16" t="s">
        <v>1630</v>
      </c>
      <c r="L1024" s="16"/>
      <c r="M1024" s="20" t="s">
        <v>22</v>
      </c>
    </row>
    <row r="1025" spans="1:13" ht="45" hidden="1" x14ac:dyDescent="0.25">
      <c r="A1025" s="18" t="str">
        <f t="shared" si="112"/>
        <v>1</v>
      </c>
      <c r="B1025" s="19" t="str">
        <f t="shared" si="113"/>
        <v>2</v>
      </c>
      <c r="C1025" s="19" t="str">
        <f t="shared" si="114"/>
        <v>1</v>
      </c>
      <c r="D1025" s="19" t="str">
        <f t="shared" si="115"/>
        <v>8</v>
      </c>
      <c r="E1025" s="19" t="str">
        <f t="shared" si="116"/>
        <v>04</v>
      </c>
      <c r="F1025" s="19" t="str">
        <f t="shared" si="117"/>
        <v>3</v>
      </c>
      <c r="G1025" s="19" t="str">
        <f t="shared" si="118"/>
        <v>0</v>
      </c>
      <c r="H1025" s="15">
        <v>12180430</v>
      </c>
      <c r="I1025" s="16" t="s">
        <v>1631</v>
      </c>
      <c r="J1025" s="44" t="s">
        <v>563</v>
      </c>
      <c r="K1025" s="16" t="s">
        <v>1632</v>
      </c>
      <c r="L1025" s="16"/>
      <c r="M1025" s="20" t="s">
        <v>22</v>
      </c>
    </row>
    <row r="1026" spans="1:13" ht="45" hidden="1" x14ac:dyDescent="0.25">
      <c r="A1026" s="18" t="str">
        <f t="shared" si="112"/>
        <v>1</v>
      </c>
      <c r="B1026" s="19" t="str">
        <f t="shared" si="113"/>
        <v>2</v>
      </c>
      <c r="C1026" s="19" t="str">
        <f t="shared" si="114"/>
        <v>1</v>
      </c>
      <c r="D1026" s="19" t="str">
        <f t="shared" si="115"/>
        <v>8</v>
      </c>
      <c r="E1026" s="19" t="str">
        <f t="shared" si="116"/>
        <v>04</v>
      </c>
      <c r="F1026" s="19" t="str">
        <f t="shared" si="117"/>
        <v>4</v>
      </c>
      <c r="G1026" s="19" t="str">
        <f t="shared" si="118"/>
        <v>0</v>
      </c>
      <c r="H1026" s="15">
        <v>12180440</v>
      </c>
      <c r="I1026" s="16" t="s">
        <v>1633</v>
      </c>
      <c r="J1026" s="44" t="s">
        <v>563</v>
      </c>
      <c r="K1026" s="16" t="s">
        <v>1634</v>
      </c>
      <c r="L1026" s="16"/>
      <c r="M1026" s="20" t="s">
        <v>22</v>
      </c>
    </row>
    <row r="1027" spans="1:13" ht="45" hidden="1" x14ac:dyDescent="0.25">
      <c r="A1027" s="18" t="str">
        <f t="shared" si="112"/>
        <v>1</v>
      </c>
      <c r="B1027" s="19" t="str">
        <f t="shared" si="113"/>
        <v>2</v>
      </c>
      <c r="C1027" s="19" t="str">
        <f t="shared" si="114"/>
        <v>1</v>
      </c>
      <c r="D1027" s="19" t="str">
        <f t="shared" si="115"/>
        <v>8</v>
      </c>
      <c r="E1027" s="19" t="str">
        <f t="shared" si="116"/>
        <v>04</v>
      </c>
      <c r="F1027" s="19" t="str">
        <f t="shared" si="117"/>
        <v>5</v>
      </c>
      <c r="G1027" s="19" t="str">
        <f t="shared" si="118"/>
        <v>0</v>
      </c>
      <c r="H1027" s="15">
        <v>12180450</v>
      </c>
      <c r="I1027" s="16" t="s">
        <v>1635</v>
      </c>
      <c r="J1027" s="44" t="s">
        <v>563</v>
      </c>
      <c r="K1027" s="16" t="s">
        <v>1636</v>
      </c>
      <c r="L1027" s="16"/>
      <c r="M1027" s="20" t="s">
        <v>22</v>
      </c>
    </row>
    <row r="1028" spans="1:13" ht="45" hidden="1" x14ac:dyDescent="0.25">
      <c r="A1028" s="18" t="str">
        <f t="shared" si="112"/>
        <v>1</v>
      </c>
      <c r="B1028" s="19" t="str">
        <f t="shared" si="113"/>
        <v>2</v>
      </c>
      <c r="C1028" s="19" t="str">
        <f t="shared" si="114"/>
        <v>1</v>
      </c>
      <c r="D1028" s="19" t="str">
        <f t="shared" si="115"/>
        <v>8</v>
      </c>
      <c r="E1028" s="19" t="str">
        <f t="shared" si="116"/>
        <v>04</v>
      </c>
      <c r="F1028" s="19" t="str">
        <f t="shared" si="117"/>
        <v>6</v>
      </c>
      <c r="G1028" s="19" t="str">
        <f t="shared" si="118"/>
        <v>0</v>
      </c>
      <c r="H1028" s="15">
        <v>12180460</v>
      </c>
      <c r="I1028" s="16" t="s">
        <v>1637</v>
      </c>
      <c r="J1028" s="44" t="s">
        <v>563</v>
      </c>
      <c r="K1028" s="16" t="s">
        <v>1638</v>
      </c>
      <c r="L1028" s="16"/>
      <c r="M1028" s="20" t="s">
        <v>22</v>
      </c>
    </row>
    <row r="1029" spans="1:13" ht="30" hidden="1" x14ac:dyDescent="0.25">
      <c r="A1029" s="18" t="str">
        <f t="shared" si="112"/>
        <v>1</v>
      </c>
      <c r="B1029" s="19" t="str">
        <f t="shared" si="113"/>
        <v>2</v>
      </c>
      <c r="C1029" s="19" t="str">
        <f t="shared" si="114"/>
        <v>1</v>
      </c>
      <c r="D1029" s="19" t="str">
        <f t="shared" si="115"/>
        <v>8</v>
      </c>
      <c r="E1029" s="19" t="str">
        <f t="shared" si="116"/>
        <v>05</v>
      </c>
      <c r="F1029" s="19" t="str">
        <f t="shared" si="117"/>
        <v>0</v>
      </c>
      <c r="G1029" s="19" t="str">
        <f t="shared" si="118"/>
        <v>0</v>
      </c>
      <c r="H1029" s="15">
        <v>12180500</v>
      </c>
      <c r="I1029" s="16" t="s">
        <v>1639</v>
      </c>
      <c r="J1029" s="44" t="s">
        <v>563</v>
      </c>
      <c r="K1029" s="16" t="s">
        <v>1640</v>
      </c>
      <c r="L1029" s="16" t="s">
        <v>725</v>
      </c>
      <c r="M1029" s="20" t="s">
        <v>22</v>
      </c>
    </row>
    <row r="1030" spans="1:13" ht="30" hidden="1" x14ac:dyDescent="0.25">
      <c r="A1030" s="18" t="str">
        <f t="shared" si="112"/>
        <v>1</v>
      </c>
      <c r="B1030" s="19" t="str">
        <f t="shared" si="113"/>
        <v>2</v>
      </c>
      <c r="C1030" s="19" t="str">
        <f t="shared" si="114"/>
        <v>1</v>
      </c>
      <c r="D1030" s="19" t="str">
        <f t="shared" si="115"/>
        <v>8</v>
      </c>
      <c r="E1030" s="19" t="str">
        <f t="shared" si="116"/>
        <v>05</v>
      </c>
      <c r="F1030" s="19" t="str">
        <f t="shared" si="117"/>
        <v>1</v>
      </c>
      <c r="G1030" s="19" t="str">
        <f t="shared" si="118"/>
        <v>0</v>
      </c>
      <c r="H1030" s="15">
        <v>12180510</v>
      </c>
      <c r="I1030" s="16" t="s">
        <v>1641</v>
      </c>
      <c r="J1030" s="44" t="s">
        <v>563</v>
      </c>
      <c r="K1030" s="16" t="s">
        <v>1642</v>
      </c>
      <c r="L1030" s="16" t="s">
        <v>725</v>
      </c>
      <c r="M1030" s="20" t="s">
        <v>22</v>
      </c>
    </row>
    <row r="1031" spans="1:13" ht="30" hidden="1" x14ac:dyDescent="0.25">
      <c r="A1031" s="18" t="str">
        <f t="shared" si="112"/>
        <v>1</v>
      </c>
      <c r="B1031" s="19" t="str">
        <f t="shared" si="113"/>
        <v>2</v>
      </c>
      <c r="C1031" s="19" t="str">
        <f t="shared" si="114"/>
        <v>1</v>
      </c>
      <c r="D1031" s="19" t="str">
        <f t="shared" si="115"/>
        <v>8</v>
      </c>
      <c r="E1031" s="19" t="str">
        <f t="shared" si="116"/>
        <v>05</v>
      </c>
      <c r="F1031" s="19" t="str">
        <f t="shared" si="117"/>
        <v>2</v>
      </c>
      <c r="G1031" s="19" t="str">
        <f t="shared" si="118"/>
        <v>0</v>
      </c>
      <c r="H1031" s="15">
        <v>12180520</v>
      </c>
      <c r="I1031" s="16" t="s">
        <v>1643</v>
      </c>
      <c r="J1031" s="44" t="s">
        <v>563</v>
      </c>
      <c r="K1031" s="16" t="s">
        <v>1644</v>
      </c>
      <c r="L1031" s="16" t="s">
        <v>725</v>
      </c>
      <c r="M1031" s="20" t="s">
        <v>22</v>
      </c>
    </row>
    <row r="1032" spans="1:13" ht="30" hidden="1" x14ac:dyDescent="0.25">
      <c r="A1032" s="18" t="str">
        <f t="shared" si="112"/>
        <v>1</v>
      </c>
      <c r="B1032" s="19" t="str">
        <f t="shared" si="113"/>
        <v>2</v>
      </c>
      <c r="C1032" s="19" t="str">
        <f t="shared" si="114"/>
        <v>1</v>
      </c>
      <c r="D1032" s="19" t="str">
        <f t="shared" si="115"/>
        <v>8</v>
      </c>
      <c r="E1032" s="19" t="str">
        <f t="shared" si="116"/>
        <v>05</v>
      </c>
      <c r="F1032" s="19" t="str">
        <f t="shared" si="117"/>
        <v>3</v>
      </c>
      <c r="G1032" s="19" t="str">
        <f t="shared" si="118"/>
        <v>0</v>
      </c>
      <c r="H1032" s="15">
        <v>12180530</v>
      </c>
      <c r="I1032" s="16" t="s">
        <v>1645</v>
      </c>
      <c r="J1032" s="44" t="s">
        <v>563</v>
      </c>
      <c r="K1032" s="16" t="s">
        <v>1646</v>
      </c>
      <c r="L1032" s="16" t="s">
        <v>725</v>
      </c>
      <c r="M1032" s="20" t="s">
        <v>22</v>
      </c>
    </row>
    <row r="1033" spans="1:13" ht="30" hidden="1" x14ac:dyDescent="0.25">
      <c r="A1033" s="18" t="str">
        <f t="shared" si="112"/>
        <v>1</v>
      </c>
      <c r="B1033" s="19" t="str">
        <f t="shared" si="113"/>
        <v>2</v>
      </c>
      <c r="C1033" s="19" t="str">
        <f t="shared" si="114"/>
        <v>1</v>
      </c>
      <c r="D1033" s="19" t="str">
        <f t="shared" si="115"/>
        <v>8</v>
      </c>
      <c r="E1033" s="19" t="str">
        <f t="shared" si="116"/>
        <v>06</v>
      </c>
      <c r="F1033" s="19" t="str">
        <f t="shared" si="117"/>
        <v>0</v>
      </c>
      <c r="G1033" s="19" t="str">
        <f t="shared" si="118"/>
        <v>0</v>
      </c>
      <c r="H1033" s="15">
        <v>12180600</v>
      </c>
      <c r="I1033" s="16" t="s">
        <v>1647</v>
      </c>
      <c r="J1033" s="44" t="s">
        <v>563</v>
      </c>
      <c r="K1033" s="16" t="s">
        <v>1648</v>
      </c>
      <c r="L1033" s="16" t="s">
        <v>725</v>
      </c>
      <c r="M1033" s="20" t="s">
        <v>22</v>
      </c>
    </row>
    <row r="1034" spans="1:13" ht="45" hidden="1" x14ac:dyDescent="0.25">
      <c r="A1034" s="18" t="str">
        <f t="shared" si="112"/>
        <v>1</v>
      </c>
      <c r="B1034" s="19" t="str">
        <f t="shared" si="113"/>
        <v>2</v>
      </c>
      <c r="C1034" s="19" t="str">
        <f t="shared" si="114"/>
        <v>1</v>
      </c>
      <c r="D1034" s="19" t="str">
        <f t="shared" si="115"/>
        <v>8</v>
      </c>
      <c r="E1034" s="19" t="str">
        <f t="shared" si="116"/>
        <v>06</v>
      </c>
      <c r="F1034" s="19" t="str">
        <f t="shared" si="117"/>
        <v>1</v>
      </c>
      <c r="G1034" s="19" t="str">
        <f t="shared" si="118"/>
        <v>0</v>
      </c>
      <c r="H1034" s="15">
        <v>12180610</v>
      </c>
      <c r="I1034" s="16" t="s">
        <v>1649</v>
      </c>
      <c r="J1034" s="44" t="s">
        <v>563</v>
      </c>
      <c r="K1034" s="16" t="s">
        <v>1650</v>
      </c>
      <c r="L1034" s="16" t="s">
        <v>725</v>
      </c>
      <c r="M1034" s="20" t="s">
        <v>22</v>
      </c>
    </row>
    <row r="1035" spans="1:13" ht="45" hidden="1" x14ac:dyDescent="0.25">
      <c r="A1035" s="18" t="str">
        <f t="shared" si="112"/>
        <v>1</v>
      </c>
      <c r="B1035" s="19" t="str">
        <f t="shared" si="113"/>
        <v>2</v>
      </c>
      <c r="C1035" s="19" t="str">
        <f t="shared" si="114"/>
        <v>1</v>
      </c>
      <c r="D1035" s="19" t="str">
        <f t="shared" si="115"/>
        <v>8</v>
      </c>
      <c r="E1035" s="19" t="str">
        <f t="shared" si="116"/>
        <v>06</v>
      </c>
      <c r="F1035" s="19" t="str">
        <f t="shared" si="117"/>
        <v>2</v>
      </c>
      <c r="G1035" s="19" t="str">
        <f t="shared" si="118"/>
        <v>0</v>
      </c>
      <c r="H1035" s="15">
        <v>12180620</v>
      </c>
      <c r="I1035" s="16" t="s">
        <v>1651</v>
      </c>
      <c r="J1035" s="44" t="s">
        <v>563</v>
      </c>
      <c r="K1035" s="16" t="s">
        <v>1652</v>
      </c>
      <c r="L1035" s="16" t="s">
        <v>725</v>
      </c>
      <c r="M1035" s="20" t="s">
        <v>22</v>
      </c>
    </row>
    <row r="1036" spans="1:13" ht="45" hidden="1" x14ac:dyDescent="0.25">
      <c r="A1036" s="18" t="str">
        <f t="shared" si="112"/>
        <v>1</v>
      </c>
      <c r="B1036" s="19" t="str">
        <f t="shared" si="113"/>
        <v>2</v>
      </c>
      <c r="C1036" s="19" t="str">
        <f t="shared" si="114"/>
        <v>1</v>
      </c>
      <c r="D1036" s="19" t="str">
        <f t="shared" si="115"/>
        <v>8</v>
      </c>
      <c r="E1036" s="19" t="str">
        <f t="shared" si="116"/>
        <v>06</v>
      </c>
      <c r="F1036" s="19" t="str">
        <f t="shared" si="117"/>
        <v>3</v>
      </c>
      <c r="G1036" s="19" t="str">
        <f t="shared" si="118"/>
        <v>0</v>
      </c>
      <c r="H1036" s="15">
        <v>12180630</v>
      </c>
      <c r="I1036" s="16" t="s">
        <v>1653</v>
      </c>
      <c r="J1036" s="44" t="s">
        <v>563</v>
      </c>
      <c r="K1036" s="16" t="s">
        <v>1654</v>
      </c>
      <c r="L1036" s="16" t="s">
        <v>725</v>
      </c>
      <c r="M1036" s="20" t="s">
        <v>22</v>
      </c>
    </row>
    <row r="1037" spans="1:13" ht="30" hidden="1" x14ac:dyDescent="0.25">
      <c r="A1037" s="18" t="str">
        <f t="shared" si="112"/>
        <v>1</v>
      </c>
      <c r="B1037" s="19" t="str">
        <f t="shared" si="113"/>
        <v>2</v>
      </c>
      <c r="C1037" s="19" t="str">
        <f t="shared" si="114"/>
        <v>1</v>
      </c>
      <c r="D1037" s="19" t="str">
        <f t="shared" si="115"/>
        <v>8</v>
      </c>
      <c r="E1037" s="19" t="str">
        <f t="shared" si="116"/>
        <v>07</v>
      </c>
      <c r="F1037" s="19" t="str">
        <f t="shared" si="117"/>
        <v>0</v>
      </c>
      <c r="G1037" s="19" t="str">
        <f t="shared" si="118"/>
        <v>0</v>
      </c>
      <c r="H1037" s="15">
        <v>12180700</v>
      </c>
      <c r="I1037" s="16" t="s">
        <v>1655</v>
      </c>
      <c r="J1037" s="44" t="s">
        <v>563</v>
      </c>
      <c r="K1037" s="16" t="s">
        <v>1656</v>
      </c>
      <c r="L1037" s="16" t="s">
        <v>725</v>
      </c>
      <c r="M1037" s="20" t="s">
        <v>22</v>
      </c>
    </row>
    <row r="1038" spans="1:13" ht="30" hidden="1" x14ac:dyDescent="0.25">
      <c r="A1038" s="18" t="str">
        <f t="shared" si="112"/>
        <v>1</v>
      </c>
      <c r="B1038" s="19" t="str">
        <f t="shared" si="113"/>
        <v>2</v>
      </c>
      <c r="C1038" s="19" t="str">
        <f t="shared" si="114"/>
        <v>1</v>
      </c>
      <c r="D1038" s="19" t="str">
        <f t="shared" si="115"/>
        <v>8</v>
      </c>
      <c r="E1038" s="19" t="str">
        <f t="shared" si="116"/>
        <v>07</v>
      </c>
      <c r="F1038" s="19" t="str">
        <f t="shared" si="117"/>
        <v>1</v>
      </c>
      <c r="G1038" s="19" t="str">
        <f t="shared" si="118"/>
        <v>0</v>
      </c>
      <c r="H1038" s="15">
        <v>12180710</v>
      </c>
      <c r="I1038" s="16" t="s">
        <v>1657</v>
      </c>
      <c r="J1038" s="44" t="s">
        <v>563</v>
      </c>
      <c r="K1038" s="16" t="s">
        <v>1658</v>
      </c>
      <c r="L1038" s="16" t="s">
        <v>725</v>
      </c>
      <c r="M1038" s="20" t="s">
        <v>22</v>
      </c>
    </row>
    <row r="1039" spans="1:13" ht="30" hidden="1" x14ac:dyDescent="0.25">
      <c r="A1039" s="18" t="str">
        <f t="shared" si="112"/>
        <v>1</v>
      </c>
      <c r="B1039" s="19" t="str">
        <f t="shared" si="113"/>
        <v>2</v>
      </c>
      <c r="C1039" s="19" t="str">
        <f t="shared" si="114"/>
        <v>1</v>
      </c>
      <c r="D1039" s="19" t="str">
        <f t="shared" si="115"/>
        <v>8</v>
      </c>
      <c r="E1039" s="19" t="str">
        <f t="shared" si="116"/>
        <v>07</v>
      </c>
      <c r="F1039" s="19" t="str">
        <f t="shared" si="117"/>
        <v>2</v>
      </c>
      <c r="G1039" s="19" t="str">
        <f t="shared" si="118"/>
        <v>0</v>
      </c>
      <c r="H1039" s="15">
        <v>12180720</v>
      </c>
      <c r="I1039" s="16" t="s">
        <v>1659</v>
      </c>
      <c r="J1039" s="44" t="s">
        <v>563</v>
      </c>
      <c r="K1039" s="16" t="s">
        <v>1660</v>
      </c>
      <c r="L1039" s="16" t="s">
        <v>725</v>
      </c>
      <c r="M1039" s="20" t="s">
        <v>22</v>
      </c>
    </row>
    <row r="1040" spans="1:13" ht="30" hidden="1" x14ac:dyDescent="0.25">
      <c r="A1040" s="18" t="str">
        <f t="shared" si="112"/>
        <v>1</v>
      </c>
      <c r="B1040" s="19" t="str">
        <f t="shared" si="113"/>
        <v>2</v>
      </c>
      <c r="C1040" s="19" t="str">
        <f t="shared" si="114"/>
        <v>1</v>
      </c>
      <c r="D1040" s="19" t="str">
        <f t="shared" si="115"/>
        <v>8</v>
      </c>
      <c r="E1040" s="19" t="str">
        <f t="shared" si="116"/>
        <v>07</v>
      </c>
      <c r="F1040" s="19" t="str">
        <f t="shared" si="117"/>
        <v>3</v>
      </c>
      <c r="G1040" s="19" t="str">
        <f t="shared" si="118"/>
        <v>0</v>
      </c>
      <c r="H1040" s="15">
        <v>12180730</v>
      </c>
      <c r="I1040" s="16" t="s">
        <v>1661</v>
      </c>
      <c r="J1040" s="44" t="s">
        <v>563</v>
      </c>
      <c r="K1040" s="16" t="s">
        <v>1662</v>
      </c>
      <c r="L1040" s="16" t="s">
        <v>725</v>
      </c>
      <c r="M1040" s="20" t="s">
        <v>22</v>
      </c>
    </row>
    <row r="1041" spans="1:14" ht="30" hidden="1" x14ac:dyDescent="0.25">
      <c r="A1041" s="18" t="str">
        <f t="shared" si="112"/>
        <v>1</v>
      </c>
      <c r="B1041" s="19" t="str">
        <f t="shared" si="113"/>
        <v>2</v>
      </c>
      <c r="C1041" s="19" t="str">
        <f t="shared" si="114"/>
        <v>1</v>
      </c>
      <c r="D1041" s="19" t="str">
        <f t="shared" si="115"/>
        <v>8</v>
      </c>
      <c r="E1041" s="19" t="str">
        <f t="shared" si="116"/>
        <v>08</v>
      </c>
      <c r="F1041" s="19" t="str">
        <f t="shared" si="117"/>
        <v>0</v>
      </c>
      <c r="G1041" s="19" t="str">
        <f t="shared" si="118"/>
        <v>0</v>
      </c>
      <c r="H1041" s="15">
        <v>12180800</v>
      </c>
      <c r="I1041" s="16" t="s">
        <v>1663</v>
      </c>
      <c r="J1041" s="44" t="s">
        <v>563</v>
      </c>
      <c r="K1041" s="16" t="s">
        <v>1664</v>
      </c>
      <c r="L1041" s="16" t="s">
        <v>725</v>
      </c>
      <c r="M1041" s="20" t="s">
        <v>22</v>
      </c>
    </row>
    <row r="1042" spans="1:14" ht="45" hidden="1" x14ac:dyDescent="0.25">
      <c r="A1042" s="18" t="str">
        <f t="shared" si="112"/>
        <v>1</v>
      </c>
      <c r="B1042" s="19" t="str">
        <f t="shared" si="113"/>
        <v>2</v>
      </c>
      <c r="C1042" s="19" t="str">
        <f t="shared" si="114"/>
        <v>1</v>
      </c>
      <c r="D1042" s="19" t="str">
        <f t="shared" si="115"/>
        <v>8</v>
      </c>
      <c r="E1042" s="19" t="str">
        <f t="shared" si="116"/>
        <v>08</v>
      </c>
      <c r="F1042" s="19" t="str">
        <f t="shared" si="117"/>
        <v>1</v>
      </c>
      <c r="G1042" s="19" t="str">
        <f t="shared" si="118"/>
        <v>0</v>
      </c>
      <c r="H1042" s="15">
        <v>12180810</v>
      </c>
      <c r="I1042" s="16" t="s">
        <v>1665</v>
      </c>
      <c r="J1042" s="44" t="s">
        <v>563</v>
      </c>
      <c r="K1042" s="16" t="s">
        <v>1666</v>
      </c>
      <c r="L1042" s="16" t="s">
        <v>725</v>
      </c>
      <c r="M1042" s="20" t="s">
        <v>22</v>
      </c>
    </row>
    <row r="1043" spans="1:14" ht="45" hidden="1" x14ac:dyDescent="0.25">
      <c r="A1043" s="18" t="str">
        <f t="shared" si="112"/>
        <v>1</v>
      </c>
      <c r="B1043" s="19" t="str">
        <f t="shared" si="113"/>
        <v>2</v>
      </c>
      <c r="C1043" s="19" t="str">
        <f t="shared" si="114"/>
        <v>1</v>
      </c>
      <c r="D1043" s="19" t="str">
        <f t="shared" si="115"/>
        <v>8</v>
      </c>
      <c r="E1043" s="19" t="str">
        <f t="shared" si="116"/>
        <v>08</v>
      </c>
      <c r="F1043" s="19" t="str">
        <f t="shared" si="117"/>
        <v>2</v>
      </c>
      <c r="G1043" s="19" t="str">
        <f t="shared" si="118"/>
        <v>0</v>
      </c>
      <c r="H1043" s="15">
        <v>12180820</v>
      </c>
      <c r="I1043" s="16" t="s">
        <v>1667</v>
      </c>
      <c r="J1043" s="44" t="s">
        <v>563</v>
      </c>
      <c r="K1043" s="16" t="s">
        <v>1668</v>
      </c>
      <c r="L1043" s="16" t="s">
        <v>725</v>
      </c>
      <c r="M1043" s="20" t="s">
        <v>22</v>
      </c>
    </row>
    <row r="1044" spans="1:14" ht="45" hidden="1" x14ac:dyDescent="0.25">
      <c r="A1044" s="18" t="str">
        <f t="shared" si="112"/>
        <v>1</v>
      </c>
      <c r="B1044" s="19" t="str">
        <f t="shared" si="113"/>
        <v>2</v>
      </c>
      <c r="C1044" s="19" t="str">
        <f t="shared" si="114"/>
        <v>1</v>
      </c>
      <c r="D1044" s="19" t="str">
        <f t="shared" si="115"/>
        <v>8</v>
      </c>
      <c r="E1044" s="19" t="str">
        <f t="shared" si="116"/>
        <v>08</v>
      </c>
      <c r="F1044" s="19" t="str">
        <f t="shared" si="117"/>
        <v>3</v>
      </c>
      <c r="G1044" s="19" t="str">
        <f t="shared" si="118"/>
        <v>0</v>
      </c>
      <c r="H1044" s="15">
        <v>12180830</v>
      </c>
      <c r="I1044" s="16" t="s">
        <v>1669</v>
      </c>
      <c r="J1044" s="44" t="s">
        <v>563</v>
      </c>
      <c r="K1044" s="16" t="s">
        <v>1670</v>
      </c>
      <c r="L1044" s="16" t="s">
        <v>725</v>
      </c>
      <c r="M1044" s="20" t="s">
        <v>22</v>
      </c>
    </row>
    <row r="1045" spans="1:14" ht="30" hidden="1" x14ac:dyDescent="0.25">
      <c r="A1045" s="18" t="str">
        <f t="shared" si="112"/>
        <v>1</v>
      </c>
      <c r="B1045" s="19" t="str">
        <f t="shared" si="113"/>
        <v>2</v>
      </c>
      <c r="C1045" s="19" t="str">
        <f t="shared" si="114"/>
        <v>2</v>
      </c>
      <c r="D1045" s="19" t="str">
        <f t="shared" si="115"/>
        <v>8</v>
      </c>
      <c r="E1045" s="19" t="str">
        <f t="shared" si="116"/>
        <v>01</v>
      </c>
      <c r="F1045" s="19" t="str">
        <f t="shared" si="117"/>
        <v>0</v>
      </c>
      <c r="G1045" s="19" t="str">
        <f t="shared" si="118"/>
        <v>0</v>
      </c>
      <c r="H1045" s="15">
        <v>12280100</v>
      </c>
      <c r="I1045" s="16" t="s">
        <v>952</v>
      </c>
      <c r="J1045" s="44" t="s">
        <v>563</v>
      </c>
      <c r="K1045" s="16" t="s">
        <v>953</v>
      </c>
      <c r="L1045" s="16"/>
      <c r="M1045" s="20" t="s">
        <v>22</v>
      </c>
    </row>
    <row r="1046" spans="1:14" ht="30" hidden="1" x14ac:dyDescent="0.25">
      <c r="A1046" s="18" t="str">
        <f t="shared" si="112"/>
        <v>1</v>
      </c>
      <c r="B1046" s="19" t="str">
        <f t="shared" si="113"/>
        <v>2</v>
      </c>
      <c r="C1046" s="19" t="str">
        <f t="shared" si="114"/>
        <v>2</v>
      </c>
      <c r="D1046" s="19" t="str">
        <f t="shared" si="115"/>
        <v>8</v>
      </c>
      <c r="E1046" s="19" t="str">
        <f t="shared" si="116"/>
        <v>01</v>
      </c>
      <c r="F1046" s="19" t="str">
        <f t="shared" si="117"/>
        <v>1</v>
      </c>
      <c r="G1046" s="19" t="str">
        <f t="shared" si="118"/>
        <v>0</v>
      </c>
      <c r="H1046" s="15">
        <v>12280110</v>
      </c>
      <c r="I1046" s="16" t="s">
        <v>954</v>
      </c>
      <c r="J1046" s="44" t="s">
        <v>563</v>
      </c>
      <c r="K1046" s="16" t="s">
        <v>1671</v>
      </c>
      <c r="L1046" s="16"/>
      <c r="M1046" s="20" t="s">
        <v>22</v>
      </c>
    </row>
    <row r="1047" spans="1:14" ht="30" hidden="1" x14ac:dyDescent="0.25">
      <c r="A1047" s="18" t="str">
        <f t="shared" si="112"/>
        <v>1</v>
      </c>
      <c r="B1047" s="19" t="str">
        <f t="shared" si="113"/>
        <v>6</v>
      </c>
      <c r="C1047" s="19" t="str">
        <f t="shared" si="114"/>
        <v>3</v>
      </c>
      <c r="D1047" s="19" t="str">
        <f t="shared" si="115"/>
        <v>1</v>
      </c>
      <c r="E1047" s="19" t="str">
        <f t="shared" si="116"/>
        <v>98</v>
      </c>
      <c r="F1047" s="19" t="str">
        <f t="shared" si="117"/>
        <v>0</v>
      </c>
      <c r="G1047" s="19" t="str">
        <f t="shared" si="118"/>
        <v>0</v>
      </c>
      <c r="H1047" s="15">
        <v>16319800</v>
      </c>
      <c r="I1047" s="16" t="s">
        <v>1545</v>
      </c>
      <c r="J1047" s="44" t="s">
        <v>563</v>
      </c>
      <c r="K1047" s="16" t="s">
        <v>1672</v>
      </c>
      <c r="L1047" s="16"/>
      <c r="M1047" s="20" t="s">
        <v>22</v>
      </c>
    </row>
    <row r="1048" spans="1:14" ht="75" hidden="1" x14ac:dyDescent="0.25">
      <c r="A1048" s="18" t="str">
        <f t="shared" si="112"/>
        <v>1</v>
      </c>
      <c r="B1048" s="19" t="str">
        <f t="shared" si="113"/>
        <v>6</v>
      </c>
      <c r="C1048" s="19" t="str">
        <f t="shared" si="114"/>
        <v>3</v>
      </c>
      <c r="D1048" s="19" t="str">
        <f t="shared" si="115"/>
        <v>8</v>
      </c>
      <c r="E1048" s="19" t="str">
        <f t="shared" si="116"/>
        <v>01</v>
      </c>
      <c r="F1048" s="19" t="str">
        <f t="shared" si="117"/>
        <v>0</v>
      </c>
      <c r="G1048" s="19" t="str">
        <f t="shared" si="118"/>
        <v>0</v>
      </c>
      <c r="H1048" s="15">
        <v>16380100</v>
      </c>
      <c r="I1048" s="16" t="s">
        <v>1673</v>
      </c>
      <c r="J1048" s="44" t="s">
        <v>563</v>
      </c>
      <c r="K1048" s="16" t="s">
        <v>1674</v>
      </c>
      <c r="L1048" s="16"/>
      <c r="M1048" s="20" t="s">
        <v>22</v>
      </c>
    </row>
    <row r="1049" spans="1:14" ht="45" hidden="1" x14ac:dyDescent="0.25">
      <c r="A1049" s="18" t="str">
        <f t="shared" si="112"/>
        <v>1</v>
      </c>
      <c r="B1049" s="19" t="str">
        <f t="shared" si="113"/>
        <v>6</v>
      </c>
      <c r="C1049" s="19" t="str">
        <f t="shared" si="114"/>
        <v>3</v>
      </c>
      <c r="D1049" s="19" t="str">
        <f t="shared" si="115"/>
        <v>8</v>
      </c>
      <c r="E1049" s="19" t="str">
        <f t="shared" si="116"/>
        <v>01</v>
      </c>
      <c r="F1049" s="19" t="str">
        <f t="shared" si="117"/>
        <v>1</v>
      </c>
      <c r="G1049" s="19" t="str">
        <f t="shared" si="118"/>
        <v>0</v>
      </c>
      <c r="H1049" s="15">
        <v>16380110</v>
      </c>
      <c r="I1049" s="16" t="s">
        <v>1537</v>
      </c>
      <c r="J1049" s="44" t="s">
        <v>563</v>
      </c>
      <c r="K1049" s="16" t="s">
        <v>1675</v>
      </c>
      <c r="L1049" s="16"/>
      <c r="M1049" s="20" t="s">
        <v>22</v>
      </c>
    </row>
    <row r="1050" spans="1:14" ht="30" hidden="1" x14ac:dyDescent="0.25">
      <c r="A1050" s="18" t="str">
        <f t="shared" si="112"/>
        <v>1</v>
      </c>
      <c r="B1050" s="19" t="str">
        <f t="shared" si="113"/>
        <v>6</v>
      </c>
      <c r="C1050" s="19" t="str">
        <f t="shared" si="114"/>
        <v>3</v>
      </c>
      <c r="D1050" s="19" t="str">
        <f t="shared" si="115"/>
        <v>8</v>
      </c>
      <c r="E1050" s="19" t="str">
        <f t="shared" si="116"/>
        <v>01</v>
      </c>
      <c r="F1050" s="19" t="str">
        <f t="shared" si="117"/>
        <v>2</v>
      </c>
      <c r="G1050" s="19" t="str">
        <f t="shared" si="118"/>
        <v>0</v>
      </c>
      <c r="H1050" s="15">
        <v>16380120</v>
      </c>
      <c r="I1050" s="16" t="s">
        <v>1676</v>
      </c>
      <c r="J1050" s="44" t="s">
        <v>563</v>
      </c>
      <c r="K1050" s="16" t="s">
        <v>1677</v>
      </c>
      <c r="L1050" s="16"/>
      <c r="M1050" s="20" t="s">
        <v>22</v>
      </c>
    </row>
    <row r="1051" spans="1:14" ht="45" hidden="1" x14ac:dyDescent="0.25">
      <c r="A1051" s="18" t="str">
        <f t="shared" si="112"/>
        <v>1</v>
      </c>
      <c r="B1051" s="19" t="str">
        <f t="shared" si="113"/>
        <v>6</v>
      </c>
      <c r="C1051" s="19" t="str">
        <f t="shared" si="114"/>
        <v>3</v>
      </c>
      <c r="D1051" s="19" t="str">
        <f t="shared" si="115"/>
        <v>8</v>
      </c>
      <c r="E1051" s="19" t="str">
        <f t="shared" si="116"/>
        <v>01</v>
      </c>
      <c r="F1051" s="19" t="str">
        <f t="shared" si="117"/>
        <v>3</v>
      </c>
      <c r="G1051" s="19" t="str">
        <f t="shared" si="118"/>
        <v>0</v>
      </c>
      <c r="H1051" s="15">
        <v>16380130</v>
      </c>
      <c r="I1051" s="16" t="s">
        <v>1541</v>
      </c>
      <c r="J1051" s="44" t="s">
        <v>563</v>
      </c>
      <c r="K1051" s="16" t="s">
        <v>1678</v>
      </c>
      <c r="L1051" s="16"/>
      <c r="M1051" s="20" t="s">
        <v>22</v>
      </c>
    </row>
    <row r="1052" spans="1:14" s="12" customFormat="1" ht="45" hidden="1" x14ac:dyDescent="0.25">
      <c r="A1052" s="18" t="str">
        <f t="shared" si="112"/>
        <v>1</v>
      </c>
      <c r="B1052" s="19" t="str">
        <f t="shared" si="113"/>
        <v>6</v>
      </c>
      <c r="C1052" s="19" t="str">
        <f t="shared" si="114"/>
        <v>3</v>
      </c>
      <c r="D1052" s="19" t="str">
        <f t="shared" si="115"/>
        <v>8</v>
      </c>
      <c r="E1052" s="19" t="str">
        <f t="shared" si="116"/>
        <v>01</v>
      </c>
      <c r="F1052" s="19" t="str">
        <f t="shared" si="117"/>
        <v>4</v>
      </c>
      <c r="G1052" s="19" t="str">
        <f t="shared" si="118"/>
        <v>0</v>
      </c>
      <c r="H1052" s="15">
        <v>16380140</v>
      </c>
      <c r="I1052" s="16" t="s">
        <v>1543</v>
      </c>
      <c r="J1052" s="44" t="s">
        <v>563</v>
      </c>
      <c r="K1052" s="16" t="s">
        <v>1679</v>
      </c>
      <c r="L1052" s="16"/>
      <c r="M1052" s="20" t="s">
        <v>22</v>
      </c>
      <c r="N1052" s="90"/>
    </row>
    <row r="1053" spans="1:14" s="12" customFormat="1" ht="30" hidden="1" x14ac:dyDescent="0.25">
      <c r="A1053" s="18" t="str">
        <f t="shared" si="112"/>
        <v>1</v>
      </c>
      <c r="B1053" s="19" t="str">
        <f t="shared" si="113"/>
        <v>6</v>
      </c>
      <c r="C1053" s="19" t="str">
        <f t="shared" si="114"/>
        <v>3</v>
      </c>
      <c r="D1053" s="19" t="str">
        <f t="shared" si="115"/>
        <v>8</v>
      </c>
      <c r="E1053" s="19" t="str">
        <f t="shared" si="116"/>
        <v>01</v>
      </c>
      <c r="F1053" s="19" t="str">
        <f t="shared" si="117"/>
        <v>9</v>
      </c>
      <c r="G1053" s="19" t="str">
        <f t="shared" si="118"/>
        <v>0</v>
      </c>
      <c r="H1053" s="15">
        <v>16380190</v>
      </c>
      <c r="I1053" s="16" t="s">
        <v>1680</v>
      </c>
      <c r="J1053" s="44" t="s">
        <v>563</v>
      </c>
      <c r="K1053" s="16" t="s">
        <v>1681</v>
      </c>
      <c r="L1053" s="16"/>
      <c r="M1053" s="20" t="s">
        <v>22</v>
      </c>
      <c r="N1053" s="90"/>
    </row>
    <row r="1054" spans="1:14" s="12" customFormat="1" ht="30" hidden="1" x14ac:dyDescent="0.25">
      <c r="A1054" s="18" t="str">
        <f t="shared" si="112"/>
        <v>1</v>
      </c>
      <c r="B1054" s="19" t="str">
        <f t="shared" si="113"/>
        <v>7</v>
      </c>
      <c r="C1054" s="19" t="str">
        <f t="shared" si="114"/>
        <v>1</v>
      </c>
      <c r="D1054" s="19" t="str">
        <f t="shared" si="115"/>
        <v>8</v>
      </c>
      <c r="E1054" s="19" t="str">
        <f t="shared" si="116"/>
        <v>01</v>
      </c>
      <c r="F1054" s="19" t="str">
        <f t="shared" si="117"/>
        <v>0</v>
      </c>
      <c r="G1054" s="19" t="str">
        <f t="shared" si="118"/>
        <v>0</v>
      </c>
      <c r="H1054" s="15">
        <v>17180100</v>
      </c>
      <c r="I1054" s="16" t="s">
        <v>1682</v>
      </c>
      <c r="J1054" s="44" t="s">
        <v>563</v>
      </c>
      <c r="K1054" s="16" t="s">
        <v>1683</v>
      </c>
      <c r="L1054" s="16"/>
      <c r="M1054" s="20" t="s">
        <v>22</v>
      </c>
      <c r="N1054" s="90"/>
    </row>
    <row r="1055" spans="1:14" ht="30" hidden="1" x14ac:dyDescent="0.25">
      <c r="A1055" s="18" t="str">
        <f t="shared" si="112"/>
        <v>1</v>
      </c>
      <c r="B1055" s="19" t="str">
        <f t="shared" si="113"/>
        <v>7</v>
      </c>
      <c r="C1055" s="19" t="str">
        <f t="shared" si="114"/>
        <v>1</v>
      </c>
      <c r="D1055" s="19" t="str">
        <f t="shared" si="115"/>
        <v>8</v>
      </c>
      <c r="E1055" s="19" t="str">
        <f t="shared" si="116"/>
        <v>01</v>
      </c>
      <c r="F1055" s="19" t="str">
        <f t="shared" si="117"/>
        <v>1</v>
      </c>
      <c r="G1055" s="19" t="str">
        <f t="shared" si="118"/>
        <v>0</v>
      </c>
      <c r="H1055" s="15">
        <v>17180110</v>
      </c>
      <c r="I1055" s="16" t="s">
        <v>1684</v>
      </c>
      <c r="J1055" s="44" t="s">
        <v>563</v>
      </c>
      <c r="K1055" s="16" t="s">
        <v>1685</v>
      </c>
      <c r="L1055" s="16"/>
      <c r="M1055" s="20" t="s">
        <v>22</v>
      </c>
    </row>
    <row r="1056" spans="1:14" ht="61.5" hidden="1" customHeight="1" x14ac:dyDescent="0.25">
      <c r="A1056" s="18" t="str">
        <f t="shared" si="112"/>
        <v>1</v>
      </c>
      <c r="B1056" s="19" t="str">
        <f t="shared" si="113"/>
        <v>7</v>
      </c>
      <c r="C1056" s="19" t="str">
        <f t="shared" si="114"/>
        <v>1</v>
      </c>
      <c r="D1056" s="19" t="str">
        <f t="shared" si="115"/>
        <v>8</v>
      </c>
      <c r="E1056" s="19" t="str">
        <f t="shared" si="116"/>
        <v>01</v>
      </c>
      <c r="F1056" s="19" t="str">
        <f t="shared" si="117"/>
        <v>2</v>
      </c>
      <c r="G1056" s="19" t="str">
        <f t="shared" si="118"/>
        <v>0</v>
      </c>
      <c r="H1056" s="15">
        <v>17180120</v>
      </c>
      <c r="I1056" s="16" t="s">
        <v>1686</v>
      </c>
      <c r="J1056" s="44" t="s">
        <v>563</v>
      </c>
      <c r="K1056" s="16" t="s">
        <v>1687</v>
      </c>
      <c r="L1056" s="16"/>
      <c r="M1056" s="20" t="s">
        <v>22</v>
      </c>
    </row>
    <row r="1057" spans="1:13" ht="45" hidden="1" x14ac:dyDescent="0.25">
      <c r="A1057" s="18" t="str">
        <f t="shared" si="112"/>
        <v>1</v>
      </c>
      <c r="B1057" s="19" t="str">
        <f t="shared" si="113"/>
        <v>7</v>
      </c>
      <c r="C1057" s="19" t="str">
        <f t="shared" si="114"/>
        <v>1</v>
      </c>
      <c r="D1057" s="19" t="str">
        <f t="shared" si="115"/>
        <v>8</v>
      </c>
      <c r="E1057" s="19" t="str">
        <f t="shared" si="116"/>
        <v>01</v>
      </c>
      <c r="F1057" s="19" t="str">
        <f t="shared" si="117"/>
        <v>3</v>
      </c>
      <c r="G1057" s="19" t="str">
        <f t="shared" si="118"/>
        <v>0</v>
      </c>
      <c r="H1057" s="15">
        <v>17180130</v>
      </c>
      <c r="I1057" s="16" t="s">
        <v>1688</v>
      </c>
      <c r="J1057" s="44" t="s">
        <v>563</v>
      </c>
      <c r="K1057" s="16" t="s">
        <v>1689</v>
      </c>
      <c r="L1057" s="16"/>
      <c r="M1057" s="20" t="s">
        <v>22</v>
      </c>
    </row>
    <row r="1058" spans="1:13" ht="45" hidden="1" x14ac:dyDescent="0.25">
      <c r="A1058" s="18" t="str">
        <f t="shared" si="112"/>
        <v>1</v>
      </c>
      <c r="B1058" s="19" t="str">
        <f t="shared" si="113"/>
        <v>7</v>
      </c>
      <c r="C1058" s="19" t="str">
        <f t="shared" si="114"/>
        <v>1</v>
      </c>
      <c r="D1058" s="19" t="str">
        <f t="shared" si="115"/>
        <v>8</v>
      </c>
      <c r="E1058" s="19" t="str">
        <f t="shared" si="116"/>
        <v>01</v>
      </c>
      <c r="F1058" s="19" t="str">
        <f t="shared" si="117"/>
        <v>4</v>
      </c>
      <c r="G1058" s="19" t="str">
        <f t="shared" si="118"/>
        <v>0</v>
      </c>
      <c r="H1058" s="15">
        <v>17180140</v>
      </c>
      <c r="I1058" s="16" t="s">
        <v>1690</v>
      </c>
      <c r="J1058" s="44" t="s">
        <v>563</v>
      </c>
      <c r="K1058" s="16" t="s">
        <v>1691</v>
      </c>
      <c r="L1058" s="16"/>
      <c r="M1058" s="20" t="s">
        <v>22</v>
      </c>
    </row>
    <row r="1059" spans="1:13" ht="30" hidden="1" x14ac:dyDescent="0.25">
      <c r="A1059" s="18" t="str">
        <f t="shared" si="112"/>
        <v>1</v>
      </c>
      <c r="B1059" s="19" t="str">
        <f t="shared" si="113"/>
        <v>7</v>
      </c>
      <c r="C1059" s="19" t="str">
        <f t="shared" si="114"/>
        <v>1</v>
      </c>
      <c r="D1059" s="19" t="str">
        <f t="shared" si="115"/>
        <v>8</v>
      </c>
      <c r="E1059" s="19" t="str">
        <f t="shared" si="116"/>
        <v>01</v>
      </c>
      <c r="F1059" s="19" t="str">
        <f t="shared" si="117"/>
        <v>5</v>
      </c>
      <c r="G1059" s="19" t="str">
        <f t="shared" si="118"/>
        <v>0</v>
      </c>
      <c r="H1059" s="15">
        <v>17180150</v>
      </c>
      <c r="I1059" s="16" t="s">
        <v>1692</v>
      </c>
      <c r="J1059" s="44" t="s">
        <v>563</v>
      </c>
      <c r="K1059" s="16" t="s">
        <v>1693</v>
      </c>
      <c r="L1059" s="16"/>
      <c r="M1059" s="20" t="s">
        <v>22</v>
      </c>
    </row>
    <row r="1060" spans="1:13" ht="30" hidden="1" x14ac:dyDescent="0.25">
      <c r="A1060" s="18" t="str">
        <f t="shared" si="112"/>
        <v>1</v>
      </c>
      <c r="B1060" s="19" t="str">
        <f t="shared" si="113"/>
        <v>7</v>
      </c>
      <c r="C1060" s="19" t="str">
        <f t="shared" si="114"/>
        <v>1</v>
      </c>
      <c r="D1060" s="19" t="str">
        <f t="shared" si="115"/>
        <v>8</v>
      </c>
      <c r="E1060" s="19" t="str">
        <f t="shared" si="116"/>
        <v>01</v>
      </c>
      <c r="F1060" s="19" t="str">
        <f t="shared" si="117"/>
        <v>6</v>
      </c>
      <c r="G1060" s="19" t="str">
        <f t="shared" si="118"/>
        <v>0</v>
      </c>
      <c r="H1060" s="15">
        <v>17180160</v>
      </c>
      <c r="I1060" s="16" t="s">
        <v>1694</v>
      </c>
      <c r="J1060" s="44" t="s">
        <v>563</v>
      </c>
      <c r="K1060" s="16" t="s">
        <v>1695</v>
      </c>
      <c r="L1060" s="16"/>
      <c r="M1060" s="20" t="s">
        <v>22</v>
      </c>
    </row>
    <row r="1061" spans="1:13" ht="45" hidden="1" x14ac:dyDescent="0.25">
      <c r="A1061" s="18" t="str">
        <f t="shared" si="112"/>
        <v>1</v>
      </c>
      <c r="B1061" s="19" t="str">
        <f t="shared" si="113"/>
        <v>7</v>
      </c>
      <c r="C1061" s="19" t="str">
        <f t="shared" si="114"/>
        <v>1</v>
      </c>
      <c r="D1061" s="19" t="str">
        <f t="shared" si="115"/>
        <v>8</v>
      </c>
      <c r="E1061" s="19" t="str">
        <f t="shared" si="116"/>
        <v>01</v>
      </c>
      <c r="F1061" s="19" t="str">
        <f t="shared" si="117"/>
        <v>7</v>
      </c>
      <c r="G1061" s="19" t="str">
        <f t="shared" si="118"/>
        <v>0</v>
      </c>
      <c r="H1061" s="15">
        <v>17180170</v>
      </c>
      <c r="I1061" s="16" t="s">
        <v>1696</v>
      </c>
      <c r="J1061" s="44" t="s">
        <v>563</v>
      </c>
      <c r="K1061" s="16" t="s">
        <v>1697</v>
      </c>
      <c r="L1061" s="16"/>
      <c r="M1061" s="20" t="s">
        <v>22</v>
      </c>
    </row>
    <row r="1062" spans="1:13" ht="30" hidden="1" x14ac:dyDescent="0.25">
      <c r="A1062" s="18" t="str">
        <f t="shared" si="112"/>
        <v>1</v>
      </c>
      <c r="B1062" s="19" t="str">
        <f t="shared" si="113"/>
        <v>7</v>
      </c>
      <c r="C1062" s="19" t="str">
        <f t="shared" si="114"/>
        <v>1</v>
      </c>
      <c r="D1062" s="19" t="str">
        <f t="shared" si="115"/>
        <v>8</v>
      </c>
      <c r="E1062" s="19" t="str">
        <f t="shared" si="116"/>
        <v>01</v>
      </c>
      <c r="F1062" s="19" t="str">
        <f t="shared" si="117"/>
        <v>8</v>
      </c>
      <c r="G1062" s="19" t="str">
        <f t="shared" si="118"/>
        <v>0</v>
      </c>
      <c r="H1062" s="15">
        <v>17180180</v>
      </c>
      <c r="I1062" s="16" t="s">
        <v>1698</v>
      </c>
      <c r="J1062" s="44" t="s">
        <v>563</v>
      </c>
      <c r="K1062" s="16" t="s">
        <v>1699</v>
      </c>
      <c r="L1062" s="16"/>
      <c r="M1062" s="20" t="s">
        <v>22</v>
      </c>
    </row>
    <row r="1063" spans="1:13" ht="30" hidden="1" x14ac:dyDescent="0.25">
      <c r="A1063" s="18" t="str">
        <f t="shared" si="112"/>
        <v>1</v>
      </c>
      <c r="B1063" s="19" t="str">
        <f t="shared" si="113"/>
        <v>7</v>
      </c>
      <c r="C1063" s="19" t="str">
        <f t="shared" si="114"/>
        <v>1</v>
      </c>
      <c r="D1063" s="19" t="str">
        <f t="shared" si="115"/>
        <v>2</v>
      </c>
      <c r="E1063" s="19" t="str">
        <f t="shared" si="116"/>
        <v>98</v>
      </c>
      <c r="F1063" s="19" t="str">
        <f t="shared" si="117"/>
        <v>0</v>
      </c>
      <c r="G1063" s="19" t="str">
        <f t="shared" si="118"/>
        <v>0</v>
      </c>
      <c r="H1063" s="15">
        <v>17129800</v>
      </c>
      <c r="I1063" s="16" t="s">
        <v>1700</v>
      </c>
      <c r="J1063" s="44" t="s">
        <v>563</v>
      </c>
      <c r="K1063" s="16" t="s">
        <v>1701</v>
      </c>
      <c r="L1063" s="16"/>
      <c r="M1063" s="20" t="s">
        <v>22</v>
      </c>
    </row>
    <row r="1064" spans="1:13" ht="30" hidden="1" x14ac:dyDescent="0.25">
      <c r="A1064" s="18" t="str">
        <f t="shared" si="112"/>
        <v>1</v>
      </c>
      <c r="B1064" s="19" t="str">
        <f t="shared" si="113"/>
        <v>7</v>
      </c>
      <c r="C1064" s="19" t="str">
        <f t="shared" si="114"/>
        <v>1</v>
      </c>
      <c r="D1064" s="19" t="str">
        <f t="shared" si="115"/>
        <v>8</v>
      </c>
      <c r="E1064" s="19" t="str">
        <f t="shared" si="116"/>
        <v>02</v>
      </c>
      <c r="F1064" s="19" t="str">
        <f t="shared" si="117"/>
        <v>0</v>
      </c>
      <c r="G1064" s="19" t="str">
        <f t="shared" si="118"/>
        <v>0</v>
      </c>
      <c r="H1064" s="15">
        <v>17180200</v>
      </c>
      <c r="I1064" s="16" t="s">
        <v>1702</v>
      </c>
      <c r="J1064" s="44" t="s">
        <v>563</v>
      </c>
      <c r="K1064" s="16" t="s">
        <v>1703</v>
      </c>
      <c r="L1064" s="16"/>
      <c r="M1064" s="20" t="s">
        <v>22</v>
      </c>
    </row>
    <row r="1065" spans="1:13" ht="30" hidden="1" x14ac:dyDescent="0.25">
      <c r="A1065" s="18" t="str">
        <f t="shared" si="112"/>
        <v>1</v>
      </c>
      <c r="B1065" s="19" t="str">
        <f t="shared" si="113"/>
        <v>7</v>
      </c>
      <c r="C1065" s="19" t="str">
        <f t="shared" si="114"/>
        <v>1</v>
      </c>
      <c r="D1065" s="19" t="str">
        <f t="shared" si="115"/>
        <v>8</v>
      </c>
      <c r="E1065" s="19" t="str">
        <f t="shared" si="116"/>
        <v>02</v>
      </c>
      <c r="F1065" s="19" t="str">
        <f t="shared" si="117"/>
        <v>1</v>
      </c>
      <c r="G1065" s="19" t="str">
        <f t="shared" si="118"/>
        <v>0</v>
      </c>
      <c r="H1065" s="15">
        <v>17180210</v>
      </c>
      <c r="I1065" s="16" t="s">
        <v>1704</v>
      </c>
      <c r="J1065" s="44" t="s">
        <v>563</v>
      </c>
      <c r="K1065" s="16" t="s">
        <v>1705</v>
      </c>
      <c r="L1065" s="16"/>
      <c r="M1065" s="20" t="s">
        <v>22</v>
      </c>
    </row>
    <row r="1066" spans="1:13" ht="30" hidden="1" x14ac:dyDescent="0.25">
      <c r="A1066" s="18" t="str">
        <f t="shared" si="112"/>
        <v>1</v>
      </c>
      <c r="B1066" s="19" t="str">
        <f t="shared" si="113"/>
        <v>7</v>
      </c>
      <c r="C1066" s="19" t="str">
        <f t="shared" si="114"/>
        <v>1</v>
      </c>
      <c r="D1066" s="19" t="str">
        <f t="shared" si="115"/>
        <v>8</v>
      </c>
      <c r="E1066" s="19" t="str">
        <f t="shared" si="116"/>
        <v>02</v>
      </c>
      <c r="F1066" s="19" t="str">
        <f t="shared" si="117"/>
        <v>2</v>
      </c>
      <c r="G1066" s="19" t="str">
        <f t="shared" si="118"/>
        <v>0</v>
      </c>
      <c r="H1066" s="15">
        <v>17180220</v>
      </c>
      <c r="I1066" s="16" t="s">
        <v>1706</v>
      </c>
      <c r="J1066" s="44" t="s">
        <v>563</v>
      </c>
      <c r="K1066" s="16" t="s">
        <v>1707</v>
      </c>
      <c r="L1066" s="16"/>
      <c r="M1066" s="20" t="s">
        <v>22</v>
      </c>
    </row>
    <row r="1067" spans="1:13" ht="30" hidden="1" x14ac:dyDescent="0.25">
      <c r="A1067" s="18" t="str">
        <f t="shared" si="112"/>
        <v>1</v>
      </c>
      <c r="B1067" s="19" t="str">
        <f t="shared" si="113"/>
        <v>7</v>
      </c>
      <c r="C1067" s="19" t="str">
        <f t="shared" si="114"/>
        <v>1</v>
      </c>
      <c r="D1067" s="19" t="str">
        <f t="shared" si="115"/>
        <v>8</v>
      </c>
      <c r="E1067" s="19" t="str">
        <f t="shared" si="116"/>
        <v>02</v>
      </c>
      <c r="F1067" s="19" t="str">
        <f t="shared" si="117"/>
        <v>3</v>
      </c>
      <c r="G1067" s="19" t="str">
        <f t="shared" si="118"/>
        <v>0</v>
      </c>
      <c r="H1067" s="15">
        <v>17180230</v>
      </c>
      <c r="I1067" s="16" t="s">
        <v>1708</v>
      </c>
      <c r="J1067" s="44" t="s">
        <v>563</v>
      </c>
      <c r="K1067" s="16" t="s">
        <v>1709</v>
      </c>
      <c r="L1067" s="16"/>
      <c r="M1067" s="20" t="s">
        <v>22</v>
      </c>
    </row>
    <row r="1068" spans="1:13" ht="30" hidden="1" x14ac:dyDescent="0.25">
      <c r="A1068" s="18" t="str">
        <f t="shared" si="112"/>
        <v>1</v>
      </c>
      <c r="B1068" s="19" t="str">
        <f t="shared" si="113"/>
        <v>7</v>
      </c>
      <c r="C1068" s="19" t="str">
        <f t="shared" si="114"/>
        <v>1</v>
      </c>
      <c r="D1068" s="19" t="str">
        <f t="shared" si="115"/>
        <v>8</v>
      </c>
      <c r="E1068" s="19" t="str">
        <f t="shared" si="116"/>
        <v>02</v>
      </c>
      <c r="F1068" s="19" t="str">
        <f t="shared" si="117"/>
        <v>4</v>
      </c>
      <c r="G1068" s="19" t="str">
        <f t="shared" si="118"/>
        <v>0</v>
      </c>
      <c r="H1068" s="15">
        <v>17180240</v>
      </c>
      <c r="I1068" s="16" t="s">
        <v>1710</v>
      </c>
      <c r="J1068" s="44" t="s">
        <v>563</v>
      </c>
      <c r="K1068" s="16" t="s">
        <v>1711</v>
      </c>
      <c r="L1068" s="16"/>
      <c r="M1068" s="20" t="s">
        <v>22</v>
      </c>
    </row>
    <row r="1069" spans="1:13" ht="30" hidden="1" x14ac:dyDescent="0.25">
      <c r="A1069" s="18" t="str">
        <f t="shared" ref="A1069:A1132" si="119">MID($H1069,1,1)</f>
        <v>1</v>
      </c>
      <c r="B1069" s="19" t="str">
        <f t="shared" ref="B1069:B1132" si="120">MID($H1069,2,1)</f>
        <v>7</v>
      </c>
      <c r="C1069" s="19" t="str">
        <f t="shared" ref="C1069:C1132" si="121">MID($H1069,3,1)</f>
        <v>1</v>
      </c>
      <c r="D1069" s="19" t="str">
        <f t="shared" ref="D1069:D1132" si="122">MID($H1069,4,1)</f>
        <v>8</v>
      </c>
      <c r="E1069" s="19" t="str">
        <f t="shared" ref="E1069:E1132" si="123">MID($H1069,5,2)</f>
        <v>02</v>
      </c>
      <c r="F1069" s="19" t="str">
        <f t="shared" ref="F1069:F1132" si="124">MID($H1069,7,1)</f>
        <v>5</v>
      </c>
      <c r="G1069" s="19" t="str">
        <f t="shared" ref="G1069:G1132" si="125">MID($H1069,8,1)</f>
        <v>0</v>
      </c>
      <c r="H1069" s="15">
        <v>17180250</v>
      </c>
      <c r="I1069" s="16" t="s">
        <v>1712</v>
      </c>
      <c r="J1069" s="44" t="s">
        <v>563</v>
      </c>
      <c r="K1069" s="16" t="s">
        <v>1713</v>
      </c>
      <c r="L1069" s="16"/>
      <c r="M1069" s="20" t="s">
        <v>22</v>
      </c>
    </row>
    <row r="1070" spans="1:13" ht="30" hidden="1" x14ac:dyDescent="0.25">
      <c r="A1070" s="18" t="str">
        <f t="shared" si="119"/>
        <v>1</v>
      </c>
      <c r="B1070" s="19" t="str">
        <f t="shared" si="120"/>
        <v>7</v>
      </c>
      <c r="C1070" s="19" t="str">
        <f t="shared" si="121"/>
        <v>1</v>
      </c>
      <c r="D1070" s="19" t="str">
        <f t="shared" si="122"/>
        <v>8</v>
      </c>
      <c r="E1070" s="19" t="str">
        <f t="shared" si="123"/>
        <v>02</v>
      </c>
      <c r="F1070" s="19" t="str">
        <f t="shared" si="124"/>
        <v>6</v>
      </c>
      <c r="G1070" s="19" t="str">
        <f t="shared" si="125"/>
        <v>0</v>
      </c>
      <c r="H1070" s="15">
        <v>17180260</v>
      </c>
      <c r="I1070" s="16" t="s">
        <v>1714</v>
      </c>
      <c r="J1070" s="44" t="s">
        <v>563</v>
      </c>
      <c r="K1070" s="16" t="s">
        <v>1715</v>
      </c>
      <c r="L1070" s="16"/>
      <c r="M1070" s="20" t="s">
        <v>22</v>
      </c>
    </row>
    <row r="1071" spans="1:13" ht="30" hidden="1" x14ac:dyDescent="0.25">
      <c r="A1071" s="18" t="str">
        <f t="shared" si="119"/>
        <v>1</v>
      </c>
      <c r="B1071" s="19" t="str">
        <f t="shared" si="120"/>
        <v>7</v>
      </c>
      <c r="C1071" s="19" t="str">
        <f t="shared" si="121"/>
        <v>1</v>
      </c>
      <c r="D1071" s="19" t="str">
        <f t="shared" si="122"/>
        <v>8</v>
      </c>
      <c r="E1071" s="19" t="str">
        <f t="shared" si="123"/>
        <v>02</v>
      </c>
      <c r="F1071" s="19" t="str">
        <f t="shared" si="124"/>
        <v>9</v>
      </c>
      <c r="G1071" s="19" t="str">
        <f t="shared" si="125"/>
        <v>0</v>
      </c>
      <c r="H1071" s="15">
        <v>17180290</v>
      </c>
      <c r="I1071" s="16" t="s">
        <v>1700</v>
      </c>
      <c r="J1071" s="44" t="s">
        <v>563</v>
      </c>
      <c r="K1071" s="16" t="s">
        <v>1716</v>
      </c>
      <c r="L1071" s="16"/>
      <c r="M1071" s="20" t="s">
        <v>22</v>
      </c>
    </row>
    <row r="1072" spans="1:13" ht="60" hidden="1" x14ac:dyDescent="0.25">
      <c r="A1072" s="18" t="str">
        <f t="shared" si="119"/>
        <v>1</v>
      </c>
      <c r="B1072" s="19" t="str">
        <f t="shared" si="120"/>
        <v>7</v>
      </c>
      <c r="C1072" s="19" t="str">
        <f t="shared" si="121"/>
        <v>1</v>
      </c>
      <c r="D1072" s="19" t="str">
        <f t="shared" si="122"/>
        <v>8</v>
      </c>
      <c r="E1072" s="19" t="str">
        <f t="shared" si="123"/>
        <v>03</v>
      </c>
      <c r="F1072" s="19" t="str">
        <f t="shared" si="124"/>
        <v>0</v>
      </c>
      <c r="G1072" s="19" t="str">
        <f t="shared" si="125"/>
        <v>0</v>
      </c>
      <c r="H1072" s="15">
        <v>17180300</v>
      </c>
      <c r="I1072" s="16" t="s">
        <v>1717</v>
      </c>
      <c r="J1072" s="44" t="s">
        <v>563</v>
      </c>
      <c r="K1072" s="16" t="s">
        <v>1718</v>
      </c>
      <c r="L1072" s="16"/>
      <c r="M1072" s="20" t="s">
        <v>22</v>
      </c>
    </row>
    <row r="1073" spans="1:14" ht="60" hidden="1" x14ac:dyDescent="0.25">
      <c r="A1073" s="18" t="str">
        <f t="shared" si="119"/>
        <v>1</v>
      </c>
      <c r="B1073" s="19" t="str">
        <f t="shared" si="120"/>
        <v>7</v>
      </c>
      <c r="C1073" s="19" t="str">
        <f t="shared" si="121"/>
        <v>1</v>
      </c>
      <c r="D1073" s="19" t="str">
        <f t="shared" si="122"/>
        <v>8</v>
      </c>
      <c r="E1073" s="19" t="str">
        <f t="shared" si="123"/>
        <v>03</v>
      </c>
      <c r="F1073" s="19" t="str">
        <f t="shared" si="124"/>
        <v>1</v>
      </c>
      <c r="G1073" s="19" t="str">
        <f t="shared" si="125"/>
        <v>0</v>
      </c>
      <c r="H1073" s="15">
        <v>17180310</v>
      </c>
      <c r="I1073" s="16" t="s">
        <v>1116</v>
      </c>
      <c r="J1073" s="44" t="s">
        <v>563</v>
      </c>
      <c r="K1073" s="16" t="s">
        <v>1719</v>
      </c>
      <c r="L1073" s="16"/>
      <c r="M1073" s="20" t="s">
        <v>22</v>
      </c>
    </row>
    <row r="1074" spans="1:14" ht="60" hidden="1" x14ac:dyDescent="0.25">
      <c r="A1074" s="18" t="str">
        <f t="shared" si="119"/>
        <v>1</v>
      </c>
      <c r="B1074" s="19" t="str">
        <f t="shared" si="120"/>
        <v>7</v>
      </c>
      <c r="C1074" s="19" t="str">
        <f t="shared" si="121"/>
        <v>1</v>
      </c>
      <c r="D1074" s="19" t="str">
        <f t="shared" si="122"/>
        <v>8</v>
      </c>
      <c r="E1074" s="19" t="str">
        <f t="shared" si="123"/>
        <v>03</v>
      </c>
      <c r="F1074" s="19" t="str">
        <f t="shared" si="124"/>
        <v>2</v>
      </c>
      <c r="G1074" s="19" t="str">
        <f t="shared" si="125"/>
        <v>0</v>
      </c>
      <c r="H1074" s="15">
        <v>17180320</v>
      </c>
      <c r="I1074" s="16" t="s">
        <v>1118</v>
      </c>
      <c r="J1074" s="44" t="s">
        <v>563</v>
      </c>
      <c r="K1074" s="16" t="s">
        <v>1720</v>
      </c>
      <c r="L1074" s="16"/>
      <c r="M1074" s="20" t="s">
        <v>22</v>
      </c>
    </row>
    <row r="1075" spans="1:14" ht="60" hidden="1" x14ac:dyDescent="0.25">
      <c r="A1075" s="18" t="str">
        <f t="shared" si="119"/>
        <v>1</v>
      </c>
      <c r="B1075" s="19" t="str">
        <f t="shared" si="120"/>
        <v>7</v>
      </c>
      <c r="C1075" s="19" t="str">
        <f t="shared" si="121"/>
        <v>1</v>
      </c>
      <c r="D1075" s="19" t="str">
        <f t="shared" si="122"/>
        <v>8</v>
      </c>
      <c r="E1075" s="19" t="str">
        <f t="shared" si="123"/>
        <v>03</v>
      </c>
      <c r="F1075" s="19" t="str">
        <f t="shared" si="124"/>
        <v>3</v>
      </c>
      <c r="G1075" s="19" t="str">
        <f t="shared" si="125"/>
        <v>0</v>
      </c>
      <c r="H1075" s="15">
        <v>17180330</v>
      </c>
      <c r="I1075" s="16" t="s">
        <v>1120</v>
      </c>
      <c r="J1075" s="44" t="s">
        <v>563</v>
      </c>
      <c r="K1075" s="16" t="s">
        <v>1721</v>
      </c>
      <c r="L1075" s="16"/>
      <c r="M1075" s="20" t="s">
        <v>22</v>
      </c>
    </row>
    <row r="1076" spans="1:14" ht="60" hidden="1" x14ac:dyDescent="0.25">
      <c r="A1076" s="18" t="str">
        <f t="shared" si="119"/>
        <v>1</v>
      </c>
      <c r="B1076" s="19" t="str">
        <f t="shared" si="120"/>
        <v>7</v>
      </c>
      <c r="C1076" s="19" t="str">
        <f t="shared" si="121"/>
        <v>1</v>
      </c>
      <c r="D1076" s="19" t="str">
        <f t="shared" si="122"/>
        <v>8</v>
      </c>
      <c r="E1076" s="19" t="str">
        <f t="shared" si="123"/>
        <v>03</v>
      </c>
      <c r="F1076" s="19" t="str">
        <f t="shared" si="124"/>
        <v>4</v>
      </c>
      <c r="G1076" s="19" t="str">
        <f t="shared" si="125"/>
        <v>0</v>
      </c>
      <c r="H1076" s="15">
        <v>17180340</v>
      </c>
      <c r="I1076" s="16" t="s">
        <v>1122</v>
      </c>
      <c r="J1076" s="44" t="s">
        <v>563</v>
      </c>
      <c r="K1076" s="16" t="s">
        <v>1722</v>
      </c>
      <c r="L1076" s="16"/>
      <c r="M1076" s="20" t="s">
        <v>22</v>
      </c>
    </row>
    <row r="1077" spans="1:14" ht="60" hidden="1" x14ac:dyDescent="0.25">
      <c r="A1077" s="18" t="str">
        <f t="shared" si="119"/>
        <v>1</v>
      </c>
      <c r="B1077" s="19" t="str">
        <f t="shared" si="120"/>
        <v>7</v>
      </c>
      <c r="C1077" s="19" t="str">
        <f t="shared" si="121"/>
        <v>1</v>
      </c>
      <c r="D1077" s="19" t="str">
        <f t="shared" si="122"/>
        <v>8</v>
      </c>
      <c r="E1077" s="19" t="str">
        <f t="shared" si="123"/>
        <v>03</v>
      </c>
      <c r="F1077" s="19" t="str">
        <f t="shared" si="124"/>
        <v>5</v>
      </c>
      <c r="G1077" s="19" t="str">
        <f t="shared" si="125"/>
        <v>0</v>
      </c>
      <c r="H1077" s="15">
        <v>17180350</v>
      </c>
      <c r="I1077" s="16" t="s">
        <v>1124</v>
      </c>
      <c r="J1077" s="44" t="s">
        <v>563</v>
      </c>
      <c r="K1077" s="16" t="s">
        <v>1723</v>
      </c>
      <c r="L1077" s="16"/>
      <c r="M1077" s="20" t="s">
        <v>22</v>
      </c>
    </row>
    <row r="1078" spans="1:14" ht="60" hidden="1" x14ac:dyDescent="0.25">
      <c r="A1078" s="18" t="str">
        <f t="shared" si="119"/>
        <v>1</v>
      </c>
      <c r="B1078" s="19" t="str">
        <f t="shared" si="120"/>
        <v>7</v>
      </c>
      <c r="C1078" s="19" t="str">
        <f t="shared" si="121"/>
        <v>1</v>
      </c>
      <c r="D1078" s="19" t="str">
        <f t="shared" si="122"/>
        <v>8</v>
      </c>
      <c r="E1078" s="19" t="str">
        <f t="shared" si="123"/>
        <v>03</v>
      </c>
      <c r="F1078" s="19" t="str">
        <f t="shared" si="124"/>
        <v>9</v>
      </c>
      <c r="G1078" s="19" t="str">
        <f t="shared" si="125"/>
        <v>0</v>
      </c>
      <c r="H1078" s="15">
        <v>17180390</v>
      </c>
      <c r="I1078" s="16" t="s">
        <v>1126</v>
      </c>
      <c r="J1078" s="44" t="s">
        <v>563</v>
      </c>
      <c r="K1078" s="16" t="s">
        <v>1724</v>
      </c>
      <c r="L1078" s="16"/>
      <c r="M1078" s="20" t="s">
        <v>22</v>
      </c>
    </row>
    <row r="1079" spans="1:14" ht="45" hidden="1" x14ac:dyDescent="0.25">
      <c r="A1079" s="18" t="str">
        <f t="shared" si="119"/>
        <v>1</v>
      </c>
      <c r="B1079" s="19" t="str">
        <f t="shared" si="120"/>
        <v>7</v>
      </c>
      <c r="C1079" s="19" t="str">
        <f t="shared" si="121"/>
        <v>1</v>
      </c>
      <c r="D1079" s="19" t="str">
        <f t="shared" si="122"/>
        <v>3</v>
      </c>
      <c r="E1079" s="19" t="str">
        <f t="shared" si="123"/>
        <v>98</v>
      </c>
      <c r="F1079" s="19" t="str">
        <f t="shared" si="124"/>
        <v>0</v>
      </c>
      <c r="G1079" s="19" t="str">
        <f t="shared" si="125"/>
        <v>0</v>
      </c>
      <c r="H1079" s="15">
        <v>17139800</v>
      </c>
      <c r="I1079" s="16" t="s">
        <v>1128</v>
      </c>
      <c r="J1079" s="44" t="s">
        <v>563</v>
      </c>
      <c r="K1079" s="16" t="s">
        <v>1725</v>
      </c>
      <c r="L1079" s="16"/>
      <c r="M1079" s="20" t="s">
        <v>22</v>
      </c>
    </row>
    <row r="1080" spans="1:14" ht="60" hidden="1" x14ac:dyDescent="0.25">
      <c r="A1080" s="18" t="str">
        <f t="shared" si="119"/>
        <v>1</v>
      </c>
      <c r="B1080" s="19" t="str">
        <f t="shared" si="120"/>
        <v>7</v>
      </c>
      <c r="C1080" s="19" t="str">
        <f t="shared" si="121"/>
        <v>1</v>
      </c>
      <c r="D1080" s="19" t="str">
        <f t="shared" si="122"/>
        <v>8</v>
      </c>
      <c r="E1080" s="19" t="str">
        <f t="shared" si="123"/>
        <v>04</v>
      </c>
      <c r="F1080" s="19" t="str">
        <f t="shared" si="124"/>
        <v>0</v>
      </c>
      <c r="G1080" s="19" t="str">
        <f t="shared" si="125"/>
        <v>0</v>
      </c>
      <c r="H1080" s="15">
        <v>17180400</v>
      </c>
      <c r="I1080" s="16" t="s">
        <v>1726</v>
      </c>
      <c r="J1080" s="44" t="s">
        <v>563</v>
      </c>
      <c r="K1080" s="16" t="s">
        <v>1727</v>
      </c>
      <c r="L1080" s="16"/>
      <c r="M1080" s="20" t="s">
        <v>22</v>
      </c>
    </row>
    <row r="1081" spans="1:14" ht="60" hidden="1" x14ac:dyDescent="0.25">
      <c r="A1081" s="18" t="str">
        <f t="shared" si="119"/>
        <v>1</v>
      </c>
      <c r="B1081" s="19" t="str">
        <f t="shared" si="120"/>
        <v>7</v>
      </c>
      <c r="C1081" s="19" t="str">
        <f t="shared" si="121"/>
        <v>1</v>
      </c>
      <c r="D1081" s="19" t="str">
        <f t="shared" si="122"/>
        <v>8</v>
      </c>
      <c r="E1081" s="19" t="str">
        <f t="shared" si="123"/>
        <v>04</v>
      </c>
      <c r="F1081" s="19" t="str">
        <f t="shared" si="124"/>
        <v>1</v>
      </c>
      <c r="G1081" s="19" t="str">
        <f t="shared" si="125"/>
        <v>0</v>
      </c>
      <c r="H1081" s="15">
        <v>17180410</v>
      </c>
      <c r="I1081" s="16" t="s">
        <v>1132</v>
      </c>
      <c r="J1081" s="44" t="s">
        <v>563</v>
      </c>
      <c r="K1081" s="16" t="s">
        <v>1728</v>
      </c>
      <c r="L1081" s="16"/>
      <c r="M1081" s="20" t="s">
        <v>22</v>
      </c>
    </row>
    <row r="1082" spans="1:14" ht="60" hidden="1" x14ac:dyDescent="0.25">
      <c r="A1082" s="18" t="str">
        <f t="shared" si="119"/>
        <v>1</v>
      </c>
      <c r="B1082" s="19" t="str">
        <f t="shared" si="120"/>
        <v>7</v>
      </c>
      <c r="C1082" s="19" t="str">
        <f t="shared" si="121"/>
        <v>1</v>
      </c>
      <c r="D1082" s="19" t="str">
        <f t="shared" si="122"/>
        <v>8</v>
      </c>
      <c r="E1082" s="19" t="str">
        <f t="shared" si="123"/>
        <v>04</v>
      </c>
      <c r="F1082" s="19" t="str">
        <f t="shared" si="124"/>
        <v>2</v>
      </c>
      <c r="G1082" s="19" t="str">
        <f t="shared" si="125"/>
        <v>0</v>
      </c>
      <c r="H1082" s="15">
        <v>17180420</v>
      </c>
      <c r="I1082" s="16" t="s">
        <v>1134</v>
      </c>
      <c r="J1082" s="44" t="s">
        <v>563</v>
      </c>
      <c r="K1082" s="16" t="s">
        <v>1729</v>
      </c>
      <c r="L1082" s="16"/>
      <c r="M1082" s="20" t="s">
        <v>22</v>
      </c>
    </row>
    <row r="1083" spans="1:14" ht="45" hidden="1" x14ac:dyDescent="0.25">
      <c r="A1083" s="18" t="str">
        <f t="shared" si="119"/>
        <v>1</v>
      </c>
      <c r="B1083" s="19" t="str">
        <f t="shared" si="120"/>
        <v>7</v>
      </c>
      <c r="C1083" s="19" t="str">
        <f t="shared" si="121"/>
        <v>1</v>
      </c>
      <c r="D1083" s="19" t="str">
        <f t="shared" si="122"/>
        <v>8</v>
      </c>
      <c r="E1083" s="19" t="str">
        <f t="shared" si="123"/>
        <v>04</v>
      </c>
      <c r="F1083" s="19" t="str">
        <f t="shared" si="124"/>
        <v>3</v>
      </c>
      <c r="G1083" s="19" t="str">
        <f t="shared" si="125"/>
        <v>0</v>
      </c>
      <c r="H1083" s="15">
        <v>17180430</v>
      </c>
      <c r="I1083" s="16" t="s">
        <v>1136</v>
      </c>
      <c r="J1083" s="44" t="s">
        <v>563</v>
      </c>
      <c r="K1083" s="16" t="s">
        <v>1730</v>
      </c>
      <c r="L1083" s="16"/>
      <c r="M1083" s="20" t="s">
        <v>22</v>
      </c>
    </row>
    <row r="1084" spans="1:14" ht="60" hidden="1" x14ac:dyDescent="0.25">
      <c r="A1084" s="18" t="str">
        <f t="shared" si="119"/>
        <v>1</v>
      </c>
      <c r="B1084" s="19" t="str">
        <f t="shared" si="120"/>
        <v>7</v>
      </c>
      <c r="C1084" s="19" t="str">
        <f t="shared" si="121"/>
        <v>1</v>
      </c>
      <c r="D1084" s="19" t="str">
        <f t="shared" si="122"/>
        <v>8</v>
      </c>
      <c r="E1084" s="19" t="str">
        <f t="shared" si="123"/>
        <v>04</v>
      </c>
      <c r="F1084" s="19" t="str">
        <f t="shared" si="124"/>
        <v>4</v>
      </c>
      <c r="G1084" s="19" t="str">
        <f t="shared" si="125"/>
        <v>0</v>
      </c>
      <c r="H1084" s="15">
        <v>17180440</v>
      </c>
      <c r="I1084" s="16" t="s">
        <v>1138</v>
      </c>
      <c r="J1084" s="44" t="s">
        <v>563</v>
      </c>
      <c r="K1084" s="16" t="s">
        <v>1731</v>
      </c>
      <c r="L1084" s="16"/>
      <c r="M1084" s="20" t="s">
        <v>22</v>
      </c>
    </row>
    <row r="1085" spans="1:14" ht="45" hidden="1" x14ac:dyDescent="0.25">
      <c r="A1085" s="18" t="str">
        <f t="shared" si="119"/>
        <v>1</v>
      </c>
      <c r="B1085" s="19" t="str">
        <f t="shared" si="120"/>
        <v>7</v>
      </c>
      <c r="C1085" s="19" t="str">
        <f t="shared" si="121"/>
        <v>1</v>
      </c>
      <c r="D1085" s="19" t="str">
        <f t="shared" si="122"/>
        <v>8</v>
      </c>
      <c r="E1085" s="19" t="str">
        <f t="shared" si="123"/>
        <v>04</v>
      </c>
      <c r="F1085" s="19" t="str">
        <f t="shared" si="124"/>
        <v>5</v>
      </c>
      <c r="G1085" s="19" t="str">
        <f t="shared" si="125"/>
        <v>0</v>
      </c>
      <c r="H1085" s="15">
        <v>17180450</v>
      </c>
      <c r="I1085" s="16" t="s">
        <v>1140</v>
      </c>
      <c r="J1085" s="44" t="s">
        <v>563</v>
      </c>
      <c r="K1085" s="16" t="s">
        <v>1732</v>
      </c>
      <c r="L1085" s="16"/>
      <c r="M1085" s="20" t="s">
        <v>22</v>
      </c>
    </row>
    <row r="1086" spans="1:14" s="5" customFormat="1" ht="45" hidden="1" x14ac:dyDescent="0.25">
      <c r="A1086" s="18" t="str">
        <f t="shared" si="119"/>
        <v>1</v>
      </c>
      <c r="B1086" s="19" t="str">
        <f t="shared" si="120"/>
        <v>7</v>
      </c>
      <c r="C1086" s="19" t="str">
        <f t="shared" si="121"/>
        <v>1</v>
      </c>
      <c r="D1086" s="19" t="str">
        <f t="shared" si="122"/>
        <v>8</v>
      </c>
      <c r="E1086" s="19" t="str">
        <f t="shared" si="123"/>
        <v>04</v>
      </c>
      <c r="F1086" s="19" t="str">
        <f t="shared" si="124"/>
        <v>6</v>
      </c>
      <c r="G1086" s="19" t="str">
        <f t="shared" si="125"/>
        <v>0</v>
      </c>
      <c r="H1086" s="15">
        <v>17180460</v>
      </c>
      <c r="I1086" s="16" t="s">
        <v>1142</v>
      </c>
      <c r="J1086" s="44" t="s">
        <v>563</v>
      </c>
      <c r="K1086" s="16" t="s">
        <v>1733</v>
      </c>
      <c r="L1086" s="16"/>
      <c r="M1086" s="20" t="s">
        <v>22</v>
      </c>
      <c r="N1086" s="91"/>
    </row>
    <row r="1087" spans="1:14" s="5" customFormat="1" ht="45" hidden="1" x14ac:dyDescent="0.25">
      <c r="A1087" s="18" t="str">
        <f t="shared" si="119"/>
        <v>1</v>
      </c>
      <c r="B1087" s="19" t="str">
        <f t="shared" si="120"/>
        <v>7</v>
      </c>
      <c r="C1087" s="19" t="str">
        <f t="shared" si="121"/>
        <v>1</v>
      </c>
      <c r="D1087" s="19" t="str">
        <f t="shared" si="122"/>
        <v>8</v>
      </c>
      <c r="E1087" s="19" t="str">
        <f t="shared" si="123"/>
        <v>04</v>
      </c>
      <c r="F1087" s="19" t="str">
        <f t="shared" si="124"/>
        <v>9</v>
      </c>
      <c r="G1087" s="19" t="str">
        <f t="shared" si="125"/>
        <v>0</v>
      </c>
      <c r="H1087" s="15">
        <v>17180490</v>
      </c>
      <c r="I1087" s="16" t="s">
        <v>1142</v>
      </c>
      <c r="J1087" s="44" t="s">
        <v>563</v>
      </c>
      <c r="K1087" s="16" t="s">
        <v>1734</v>
      </c>
      <c r="L1087" s="16"/>
      <c r="M1087" s="20" t="s">
        <v>22</v>
      </c>
      <c r="N1087" s="91"/>
    </row>
    <row r="1088" spans="1:14" s="5" customFormat="1" ht="60" hidden="1" x14ac:dyDescent="0.25">
      <c r="A1088" s="18" t="str">
        <f t="shared" si="119"/>
        <v>1</v>
      </c>
      <c r="B1088" s="19" t="str">
        <f t="shared" si="120"/>
        <v>7</v>
      </c>
      <c r="C1088" s="19" t="str">
        <f t="shared" si="121"/>
        <v>1</v>
      </c>
      <c r="D1088" s="19" t="str">
        <f t="shared" si="122"/>
        <v>4</v>
      </c>
      <c r="E1088" s="19" t="str">
        <f t="shared" si="123"/>
        <v>98</v>
      </c>
      <c r="F1088" s="19" t="str">
        <f t="shared" si="124"/>
        <v>0</v>
      </c>
      <c r="G1088" s="19" t="str">
        <f t="shared" si="125"/>
        <v>0</v>
      </c>
      <c r="H1088" s="15">
        <v>17149800</v>
      </c>
      <c r="I1088" s="16" t="s">
        <v>1735</v>
      </c>
      <c r="J1088" s="44" t="s">
        <v>563</v>
      </c>
      <c r="K1088" s="16" t="s">
        <v>1736</v>
      </c>
      <c r="L1088" s="16"/>
      <c r="M1088" s="20" t="s">
        <v>22</v>
      </c>
      <c r="N1088" s="91"/>
    </row>
    <row r="1089" spans="1:13" ht="60" hidden="1" x14ac:dyDescent="0.25">
      <c r="A1089" s="18" t="str">
        <f t="shared" si="119"/>
        <v>1</v>
      </c>
      <c r="B1089" s="19" t="str">
        <f t="shared" si="120"/>
        <v>7</v>
      </c>
      <c r="C1089" s="19" t="str">
        <f t="shared" si="121"/>
        <v>1</v>
      </c>
      <c r="D1089" s="19" t="str">
        <f t="shared" si="122"/>
        <v>8</v>
      </c>
      <c r="E1089" s="19" t="str">
        <f t="shared" si="123"/>
        <v>05</v>
      </c>
      <c r="F1089" s="19" t="str">
        <f t="shared" si="124"/>
        <v>0</v>
      </c>
      <c r="G1089" s="19" t="str">
        <f t="shared" si="125"/>
        <v>0</v>
      </c>
      <c r="H1089" s="15">
        <v>17180500</v>
      </c>
      <c r="I1089" s="16" t="s">
        <v>1737</v>
      </c>
      <c r="J1089" s="44" t="s">
        <v>563</v>
      </c>
      <c r="K1089" s="16" t="s">
        <v>1738</v>
      </c>
      <c r="L1089" s="16"/>
      <c r="M1089" s="20" t="s">
        <v>22</v>
      </c>
    </row>
    <row r="1090" spans="1:13" ht="30" hidden="1" x14ac:dyDescent="0.25">
      <c r="A1090" s="18" t="str">
        <f t="shared" si="119"/>
        <v>1</v>
      </c>
      <c r="B1090" s="19" t="str">
        <f t="shared" si="120"/>
        <v>7</v>
      </c>
      <c r="C1090" s="19" t="str">
        <f t="shared" si="121"/>
        <v>1</v>
      </c>
      <c r="D1090" s="19" t="str">
        <f t="shared" si="122"/>
        <v>8</v>
      </c>
      <c r="E1090" s="19" t="str">
        <f t="shared" si="123"/>
        <v>05</v>
      </c>
      <c r="F1090" s="19" t="str">
        <f t="shared" si="124"/>
        <v>1</v>
      </c>
      <c r="G1090" s="19" t="str">
        <f t="shared" si="125"/>
        <v>0</v>
      </c>
      <c r="H1090" s="15">
        <v>17180510</v>
      </c>
      <c r="I1090" s="16" t="s">
        <v>1739</v>
      </c>
      <c r="J1090" s="44" t="s">
        <v>563</v>
      </c>
      <c r="K1090" s="16" t="s">
        <v>1740</v>
      </c>
      <c r="L1090" s="16"/>
      <c r="M1090" s="20" t="s">
        <v>22</v>
      </c>
    </row>
    <row r="1091" spans="1:13" ht="30" hidden="1" x14ac:dyDescent="0.25">
      <c r="A1091" s="18" t="str">
        <f t="shared" si="119"/>
        <v>1</v>
      </c>
      <c r="B1091" s="19" t="str">
        <f t="shared" si="120"/>
        <v>7</v>
      </c>
      <c r="C1091" s="19" t="str">
        <f t="shared" si="121"/>
        <v>1</v>
      </c>
      <c r="D1091" s="19" t="str">
        <f t="shared" si="122"/>
        <v>8</v>
      </c>
      <c r="E1091" s="19" t="str">
        <f t="shared" si="123"/>
        <v>05</v>
      </c>
      <c r="F1091" s="19" t="str">
        <f t="shared" si="124"/>
        <v>2</v>
      </c>
      <c r="G1091" s="19" t="str">
        <f t="shared" si="125"/>
        <v>0</v>
      </c>
      <c r="H1091" s="15">
        <v>17180520</v>
      </c>
      <c r="I1091" s="16" t="s">
        <v>1741</v>
      </c>
      <c r="J1091" s="44" t="s">
        <v>563</v>
      </c>
      <c r="K1091" s="16" t="s">
        <v>1742</v>
      </c>
      <c r="L1091" s="16"/>
      <c r="M1091" s="20" t="s">
        <v>22</v>
      </c>
    </row>
    <row r="1092" spans="1:13" ht="45" hidden="1" x14ac:dyDescent="0.25">
      <c r="A1092" s="18" t="str">
        <f t="shared" si="119"/>
        <v>1</v>
      </c>
      <c r="B1092" s="19" t="str">
        <f t="shared" si="120"/>
        <v>7</v>
      </c>
      <c r="C1092" s="19" t="str">
        <f t="shared" si="121"/>
        <v>1</v>
      </c>
      <c r="D1092" s="19" t="str">
        <f t="shared" si="122"/>
        <v>8</v>
      </c>
      <c r="E1092" s="19" t="str">
        <f t="shared" si="123"/>
        <v>05</v>
      </c>
      <c r="F1092" s="19" t="str">
        <f t="shared" si="124"/>
        <v>3</v>
      </c>
      <c r="G1092" s="19" t="str">
        <f t="shared" si="125"/>
        <v>0</v>
      </c>
      <c r="H1092" s="15">
        <v>17180530</v>
      </c>
      <c r="I1092" s="16" t="s">
        <v>1743</v>
      </c>
      <c r="J1092" s="44" t="s">
        <v>563</v>
      </c>
      <c r="K1092" s="16" t="s">
        <v>1744</v>
      </c>
      <c r="L1092" s="16"/>
      <c r="M1092" s="20" t="s">
        <v>22</v>
      </c>
    </row>
    <row r="1093" spans="1:13" ht="45" hidden="1" x14ac:dyDescent="0.25">
      <c r="A1093" s="18" t="str">
        <f t="shared" si="119"/>
        <v>1</v>
      </c>
      <c r="B1093" s="19" t="str">
        <f t="shared" si="120"/>
        <v>7</v>
      </c>
      <c r="C1093" s="19" t="str">
        <f t="shared" si="121"/>
        <v>1</v>
      </c>
      <c r="D1093" s="19" t="str">
        <f t="shared" si="122"/>
        <v>8</v>
      </c>
      <c r="E1093" s="19" t="str">
        <f t="shared" si="123"/>
        <v>05</v>
      </c>
      <c r="F1093" s="19" t="str">
        <f t="shared" si="124"/>
        <v>4</v>
      </c>
      <c r="G1093" s="19" t="str">
        <f t="shared" si="125"/>
        <v>0</v>
      </c>
      <c r="H1093" s="15">
        <v>17180540</v>
      </c>
      <c r="I1093" s="16" t="s">
        <v>1745</v>
      </c>
      <c r="J1093" s="44" t="s">
        <v>563</v>
      </c>
      <c r="K1093" s="16" t="s">
        <v>1746</v>
      </c>
      <c r="L1093" s="16"/>
      <c r="M1093" s="20" t="s">
        <v>22</v>
      </c>
    </row>
    <row r="1094" spans="1:13" ht="45" hidden="1" x14ac:dyDescent="0.25">
      <c r="A1094" s="18" t="str">
        <f t="shared" si="119"/>
        <v>1</v>
      </c>
      <c r="B1094" s="19" t="str">
        <f t="shared" si="120"/>
        <v>7</v>
      </c>
      <c r="C1094" s="19" t="str">
        <f t="shared" si="121"/>
        <v>1</v>
      </c>
      <c r="D1094" s="19" t="str">
        <f t="shared" si="122"/>
        <v>8</v>
      </c>
      <c r="E1094" s="19" t="str">
        <f t="shared" si="123"/>
        <v>05</v>
      </c>
      <c r="F1094" s="19" t="str">
        <f t="shared" si="124"/>
        <v>5</v>
      </c>
      <c r="G1094" s="19" t="str">
        <f t="shared" si="125"/>
        <v>0</v>
      </c>
      <c r="H1094" s="15">
        <v>17180550</v>
      </c>
      <c r="I1094" s="16" t="s">
        <v>1747</v>
      </c>
      <c r="J1094" s="44" t="s">
        <v>563</v>
      </c>
      <c r="K1094" s="16" t="s">
        <v>1748</v>
      </c>
      <c r="L1094" s="16" t="s">
        <v>655</v>
      </c>
      <c r="M1094" s="20" t="s">
        <v>22</v>
      </c>
    </row>
    <row r="1095" spans="1:13" ht="45" hidden="1" x14ac:dyDescent="0.25">
      <c r="A1095" s="18" t="str">
        <f t="shared" si="119"/>
        <v>1</v>
      </c>
      <c r="B1095" s="19" t="str">
        <f t="shared" si="120"/>
        <v>7</v>
      </c>
      <c r="C1095" s="19" t="str">
        <f t="shared" si="121"/>
        <v>1</v>
      </c>
      <c r="D1095" s="19" t="str">
        <f t="shared" si="122"/>
        <v>8</v>
      </c>
      <c r="E1095" s="19" t="str">
        <f t="shared" si="123"/>
        <v>05</v>
      </c>
      <c r="F1095" s="19" t="str">
        <f t="shared" si="124"/>
        <v>6</v>
      </c>
      <c r="G1095" s="19" t="str">
        <f t="shared" si="125"/>
        <v>0</v>
      </c>
      <c r="H1095" s="15">
        <v>17180560</v>
      </c>
      <c r="I1095" s="16" t="s">
        <v>1749</v>
      </c>
      <c r="J1095" s="44" t="s">
        <v>563</v>
      </c>
      <c r="K1095" s="16" t="s">
        <v>1750</v>
      </c>
      <c r="L1095" s="16" t="s">
        <v>655</v>
      </c>
      <c r="M1095" s="20" t="s">
        <v>22</v>
      </c>
    </row>
    <row r="1096" spans="1:13" ht="45" hidden="1" x14ac:dyDescent="0.25">
      <c r="A1096" s="18" t="str">
        <f t="shared" si="119"/>
        <v>1</v>
      </c>
      <c r="B1096" s="19" t="str">
        <f t="shared" si="120"/>
        <v>7</v>
      </c>
      <c r="C1096" s="19" t="str">
        <f t="shared" si="121"/>
        <v>1</v>
      </c>
      <c r="D1096" s="19" t="str">
        <f t="shared" si="122"/>
        <v>8</v>
      </c>
      <c r="E1096" s="19" t="str">
        <f t="shared" si="123"/>
        <v>05</v>
      </c>
      <c r="F1096" s="19" t="str">
        <f t="shared" si="124"/>
        <v>7</v>
      </c>
      <c r="G1096" s="19" t="str">
        <f t="shared" si="125"/>
        <v>0</v>
      </c>
      <c r="H1096" s="15">
        <v>17180570</v>
      </c>
      <c r="I1096" s="16" t="s">
        <v>1751</v>
      </c>
      <c r="J1096" s="44" t="s">
        <v>563</v>
      </c>
      <c r="K1096" s="16" t="s">
        <v>1752</v>
      </c>
      <c r="L1096" s="16" t="s">
        <v>655</v>
      </c>
      <c r="M1096" s="20" t="s">
        <v>22</v>
      </c>
    </row>
    <row r="1097" spans="1:13" ht="36.75" hidden="1" customHeight="1" x14ac:dyDescent="0.25">
      <c r="A1097" s="18" t="str">
        <f t="shared" si="119"/>
        <v>1</v>
      </c>
      <c r="B1097" s="19" t="str">
        <f t="shared" si="120"/>
        <v>7</v>
      </c>
      <c r="C1097" s="19" t="str">
        <f t="shared" si="121"/>
        <v>1</v>
      </c>
      <c r="D1097" s="19" t="str">
        <f t="shared" si="122"/>
        <v>8</v>
      </c>
      <c r="E1097" s="19" t="str">
        <f t="shared" si="123"/>
        <v>05</v>
      </c>
      <c r="F1097" s="19" t="str">
        <f t="shared" si="124"/>
        <v>8</v>
      </c>
      <c r="G1097" s="19" t="str">
        <f t="shared" si="125"/>
        <v>0</v>
      </c>
      <c r="H1097" s="15">
        <v>17180580</v>
      </c>
      <c r="I1097" s="16" t="s">
        <v>1753</v>
      </c>
      <c r="J1097" s="44" t="s">
        <v>563</v>
      </c>
      <c r="K1097" s="16" t="s">
        <v>1754</v>
      </c>
      <c r="L1097" s="16" t="s">
        <v>655</v>
      </c>
      <c r="M1097" s="20" t="s">
        <v>22</v>
      </c>
    </row>
    <row r="1098" spans="1:13" ht="60" hidden="1" x14ac:dyDescent="0.25">
      <c r="A1098" s="18" t="str">
        <f t="shared" si="119"/>
        <v>1</v>
      </c>
      <c r="B1098" s="19" t="str">
        <f t="shared" si="120"/>
        <v>7</v>
      </c>
      <c r="C1098" s="19" t="str">
        <f t="shared" si="121"/>
        <v>1</v>
      </c>
      <c r="D1098" s="19" t="str">
        <f t="shared" si="122"/>
        <v>8</v>
      </c>
      <c r="E1098" s="19" t="str">
        <f t="shared" si="123"/>
        <v>05</v>
      </c>
      <c r="F1098" s="19" t="str">
        <f t="shared" si="124"/>
        <v>9</v>
      </c>
      <c r="G1098" s="19" t="str">
        <f t="shared" si="125"/>
        <v>0</v>
      </c>
      <c r="H1098" s="15">
        <v>17180590</v>
      </c>
      <c r="I1098" s="16" t="s">
        <v>1735</v>
      </c>
      <c r="J1098" s="44" t="s">
        <v>563</v>
      </c>
      <c r="K1098" s="16" t="s">
        <v>1736</v>
      </c>
      <c r="L1098" s="16"/>
      <c r="M1098" s="20" t="s">
        <v>22</v>
      </c>
    </row>
    <row r="1099" spans="1:13" ht="60" hidden="1" x14ac:dyDescent="0.25">
      <c r="A1099" s="51" t="str">
        <f t="shared" si="119"/>
        <v>1</v>
      </c>
      <c r="B1099" s="52" t="str">
        <f t="shared" si="120"/>
        <v>7</v>
      </c>
      <c r="C1099" s="52" t="str">
        <f t="shared" si="121"/>
        <v>1</v>
      </c>
      <c r="D1099" s="52" t="str">
        <f t="shared" si="122"/>
        <v>5</v>
      </c>
      <c r="E1099" s="52" t="str">
        <f t="shared" si="123"/>
        <v>50</v>
      </c>
      <c r="F1099" s="52" t="str">
        <f t="shared" si="124"/>
        <v>0</v>
      </c>
      <c r="G1099" s="52" t="str">
        <f t="shared" si="125"/>
        <v>0</v>
      </c>
      <c r="H1099" s="48">
        <v>17155000</v>
      </c>
      <c r="I1099" s="49" t="s">
        <v>1755</v>
      </c>
      <c r="J1099" s="50" t="s">
        <v>563</v>
      </c>
      <c r="K1099" s="49" t="s">
        <v>1756</v>
      </c>
      <c r="L1099" s="16"/>
      <c r="M1099" s="20" t="s">
        <v>22</v>
      </c>
    </row>
    <row r="1100" spans="1:13" ht="30" hidden="1" x14ac:dyDescent="0.25">
      <c r="A1100" s="51" t="str">
        <f t="shared" si="119"/>
        <v>1</v>
      </c>
      <c r="B1100" s="52" t="str">
        <f t="shared" si="120"/>
        <v>7</v>
      </c>
      <c r="C1100" s="52" t="str">
        <f t="shared" si="121"/>
        <v>1</v>
      </c>
      <c r="D1100" s="52" t="str">
        <f t="shared" si="122"/>
        <v>5</v>
      </c>
      <c r="E1100" s="52" t="str">
        <f t="shared" si="123"/>
        <v>50</v>
      </c>
      <c r="F1100" s="52" t="str">
        <f t="shared" si="124"/>
        <v>1</v>
      </c>
      <c r="G1100" s="52" t="str">
        <f t="shared" si="125"/>
        <v>0</v>
      </c>
      <c r="H1100" s="48">
        <v>17155010</v>
      </c>
      <c r="I1100" s="49" t="s">
        <v>1757</v>
      </c>
      <c r="J1100" s="50" t="s">
        <v>563</v>
      </c>
      <c r="K1100" s="49" t="s">
        <v>1758</v>
      </c>
      <c r="L1100" s="16"/>
      <c r="M1100" s="20" t="s">
        <v>22</v>
      </c>
    </row>
    <row r="1101" spans="1:13" ht="30" hidden="1" x14ac:dyDescent="0.25">
      <c r="A1101" s="51" t="str">
        <f t="shared" si="119"/>
        <v>1</v>
      </c>
      <c r="B1101" s="52" t="str">
        <f t="shared" si="120"/>
        <v>7</v>
      </c>
      <c r="C1101" s="52" t="str">
        <f t="shared" si="121"/>
        <v>1</v>
      </c>
      <c r="D1101" s="52" t="str">
        <f t="shared" si="122"/>
        <v>5</v>
      </c>
      <c r="E1101" s="52" t="str">
        <f t="shared" si="123"/>
        <v>50</v>
      </c>
      <c r="F1101" s="52" t="str">
        <f t="shared" si="124"/>
        <v>2</v>
      </c>
      <c r="G1101" s="52" t="str">
        <f t="shared" si="125"/>
        <v>0</v>
      </c>
      <c r="H1101" s="48">
        <v>17155020</v>
      </c>
      <c r="I1101" s="49" t="s">
        <v>1759</v>
      </c>
      <c r="J1101" s="50" t="s">
        <v>563</v>
      </c>
      <c r="K1101" s="49" t="s">
        <v>1760</v>
      </c>
      <c r="L1101" s="16"/>
      <c r="M1101" s="20" t="s">
        <v>22</v>
      </c>
    </row>
    <row r="1102" spans="1:13" ht="30" hidden="1" x14ac:dyDescent="0.25">
      <c r="A1102" s="51" t="str">
        <f t="shared" si="119"/>
        <v>1</v>
      </c>
      <c r="B1102" s="52" t="str">
        <f t="shared" si="120"/>
        <v>7</v>
      </c>
      <c r="C1102" s="52" t="str">
        <f t="shared" si="121"/>
        <v>1</v>
      </c>
      <c r="D1102" s="52" t="str">
        <f t="shared" si="122"/>
        <v>5</v>
      </c>
      <c r="E1102" s="52" t="str">
        <f t="shared" si="123"/>
        <v>50</v>
      </c>
      <c r="F1102" s="52" t="str">
        <f t="shared" si="124"/>
        <v>3</v>
      </c>
      <c r="G1102" s="52" t="str">
        <f t="shared" si="125"/>
        <v>0</v>
      </c>
      <c r="H1102" s="48">
        <v>17155030</v>
      </c>
      <c r="I1102" s="49" t="s">
        <v>1761</v>
      </c>
      <c r="J1102" s="50" t="s">
        <v>563</v>
      </c>
      <c r="K1102" s="49" t="s">
        <v>1762</v>
      </c>
      <c r="L1102" s="16"/>
      <c r="M1102" s="20" t="s">
        <v>22</v>
      </c>
    </row>
    <row r="1103" spans="1:13" ht="30" hidden="1" x14ac:dyDescent="0.25">
      <c r="A1103" s="18" t="str">
        <f t="shared" si="119"/>
        <v>1</v>
      </c>
      <c r="B1103" s="19" t="str">
        <f t="shared" si="120"/>
        <v>7</v>
      </c>
      <c r="C1103" s="19" t="str">
        <f t="shared" si="121"/>
        <v>1</v>
      </c>
      <c r="D1103" s="19" t="str">
        <f t="shared" si="122"/>
        <v>9</v>
      </c>
      <c r="E1103" s="19" t="str">
        <f t="shared" si="123"/>
        <v>50</v>
      </c>
      <c r="F1103" s="19" t="str">
        <f t="shared" si="124"/>
        <v>0</v>
      </c>
      <c r="G1103" s="19" t="str">
        <f t="shared" si="125"/>
        <v>0</v>
      </c>
      <c r="H1103" s="15">
        <v>17195000</v>
      </c>
      <c r="I1103" s="16" t="s">
        <v>1763</v>
      </c>
      <c r="J1103" s="44" t="s">
        <v>563</v>
      </c>
      <c r="K1103" s="16" t="s">
        <v>1764</v>
      </c>
      <c r="L1103" s="16"/>
      <c r="M1103" s="20" t="s">
        <v>22</v>
      </c>
    </row>
    <row r="1104" spans="1:13" ht="90" hidden="1" x14ac:dyDescent="0.25">
      <c r="A1104" s="18" t="str">
        <f t="shared" si="119"/>
        <v>1</v>
      </c>
      <c r="B1104" s="19" t="str">
        <f t="shared" si="120"/>
        <v>7</v>
      </c>
      <c r="C1104" s="19" t="str">
        <f t="shared" si="121"/>
        <v>1</v>
      </c>
      <c r="D1104" s="19" t="str">
        <f t="shared" si="122"/>
        <v>8</v>
      </c>
      <c r="E1104" s="19" t="str">
        <f t="shared" si="123"/>
        <v>06</v>
      </c>
      <c r="F1104" s="19" t="str">
        <f t="shared" si="124"/>
        <v>0</v>
      </c>
      <c r="G1104" s="19" t="str">
        <f t="shared" si="125"/>
        <v>0</v>
      </c>
      <c r="H1104" s="15">
        <v>17180600</v>
      </c>
      <c r="I1104" s="16" t="s">
        <v>1765</v>
      </c>
      <c r="J1104" s="44" t="s">
        <v>563</v>
      </c>
      <c r="K1104" s="16" t="s">
        <v>1766</v>
      </c>
      <c r="L1104" s="16"/>
      <c r="M1104" s="20" t="s">
        <v>22</v>
      </c>
    </row>
    <row r="1105" spans="1:13" ht="90" hidden="1" x14ac:dyDescent="0.25">
      <c r="A1105" s="18" t="str">
        <f t="shared" si="119"/>
        <v>1</v>
      </c>
      <c r="B1105" s="19" t="str">
        <f t="shared" si="120"/>
        <v>7</v>
      </c>
      <c r="C1105" s="19" t="str">
        <f t="shared" si="121"/>
        <v>1</v>
      </c>
      <c r="D1105" s="19" t="str">
        <f t="shared" si="122"/>
        <v>8</v>
      </c>
      <c r="E1105" s="19" t="str">
        <f t="shared" si="123"/>
        <v>06</v>
      </c>
      <c r="F1105" s="19" t="str">
        <f t="shared" si="124"/>
        <v>1</v>
      </c>
      <c r="G1105" s="19" t="str">
        <f t="shared" si="125"/>
        <v>0</v>
      </c>
      <c r="H1105" s="15">
        <v>17180610</v>
      </c>
      <c r="I1105" s="16" t="s">
        <v>1765</v>
      </c>
      <c r="J1105" s="44" t="s">
        <v>563</v>
      </c>
      <c r="K1105" s="16" t="s">
        <v>1766</v>
      </c>
      <c r="L1105" s="16"/>
      <c r="M1105" s="20" t="s">
        <v>22</v>
      </c>
    </row>
    <row r="1106" spans="1:13" ht="30" hidden="1" x14ac:dyDescent="0.25">
      <c r="A1106" s="18" t="str">
        <f t="shared" si="119"/>
        <v>1</v>
      </c>
      <c r="B1106" s="19" t="str">
        <f t="shared" si="120"/>
        <v>7</v>
      </c>
      <c r="C1106" s="19" t="str">
        <f t="shared" si="121"/>
        <v>1</v>
      </c>
      <c r="D1106" s="19" t="str">
        <f t="shared" si="122"/>
        <v>8</v>
      </c>
      <c r="E1106" s="19" t="str">
        <f t="shared" si="123"/>
        <v>07</v>
      </c>
      <c r="F1106" s="19" t="str">
        <f t="shared" si="124"/>
        <v>0</v>
      </c>
      <c r="G1106" s="19" t="str">
        <f t="shared" si="125"/>
        <v>0</v>
      </c>
      <c r="H1106" s="15">
        <v>17180700</v>
      </c>
      <c r="I1106" s="16" t="s">
        <v>1112</v>
      </c>
      <c r="J1106" s="44" t="s">
        <v>563</v>
      </c>
      <c r="K1106" s="16" t="s">
        <v>1767</v>
      </c>
      <c r="L1106" s="16"/>
      <c r="M1106" s="20" t="s">
        <v>22</v>
      </c>
    </row>
    <row r="1107" spans="1:13" ht="30" hidden="1" x14ac:dyDescent="0.25">
      <c r="A1107" s="18" t="str">
        <f t="shared" si="119"/>
        <v>1</v>
      </c>
      <c r="B1107" s="19" t="str">
        <f t="shared" si="120"/>
        <v>7</v>
      </c>
      <c r="C1107" s="19" t="str">
        <f t="shared" si="121"/>
        <v>1</v>
      </c>
      <c r="D1107" s="19" t="str">
        <f t="shared" si="122"/>
        <v>8</v>
      </c>
      <c r="E1107" s="19" t="str">
        <f t="shared" si="123"/>
        <v>07</v>
      </c>
      <c r="F1107" s="19" t="str">
        <f t="shared" si="124"/>
        <v>1</v>
      </c>
      <c r="G1107" s="19" t="str">
        <f t="shared" si="125"/>
        <v>0</v>
      </c>
      <c r="H1107" s="15">
        <v>17180710</v>
      </c>
      <c r="I1107" s="16" t="s">
        <v>1112</v>
      </c>
      <c r="J1107" s="44" t="s">
        <v>563</v>
      </c>
      <c r="K1107" s="16" t="s">
        <v>1767</v>
      </c>
      <c r="L1107" s="16"/>
      <c r="M1107" s="20" t="s">
        <v>22</v>
      </c>
    </row>
    <row r="1108" spans="1:13" ht="45" hidden="1" x14ac:dyDescent="0.25">
      <c r="A1108" s="18" t="str">
        <f t="shared" si="119"/>
        <v>1</v>
      </c>
      <c r="B1108" s="19" t="str">
        <f t="shared" si="120"/>
        <v>7</v>
      </c>
      <c r="C1108" s="19" t="str">
        <f t="shared" si="121"/>
        <v>1</v>
      </c>
      <c r="D1108" s="19" t="str">
        <f t="shared" si="122"/>
        <v>8</v>
      </c>
      <c r="E1108" s="19" t="str">
        <f t="shared" si="123"/>
        <v>08</v>
      </c>
      <c r="F1108" s="19" t="str">
        <f t="shared" si="124"/>
        <v>0</v>
      </c>
      <c r="G1108" s="19" t="str">
        <f t="shared" si="125"/>
        <v>0</v>
      </c>
      <c r="H1108" s="15">
        <v>17180800</v>
      </c>
      <c r="I1108" s="16" t="s">
        <v>1153</v>
      </c>
      <c r="J1108" s="44" t="s">
        <v>563</v>
      </c>
      <c r="K1108" s="16" t="s">
        <v>1768</v>
      </c>
      <c r="L1108" s="16" t="s">
        <v>1155</v>
      </c>
      <c r="M1108" s="20" t="s">
        <v>22</v>
      </c>
    </row>
    <row r="1109" spans="1:13" ht="45" hidden="1" x14ac:dyDescent="0.25">
      <c r="A1109" s="18" t="str">
        <f t="shared" si="119"/>
        <v>1</v>
      </c>
      <c r="B1109" s="19" t="str">
        <f t="shared" si="120"/>
        <v>7</v>
      </c>
      <c r="C1109" s="19" t="str">
        <f t="shared" si="121"/>
        <v>1</v>
      </c>
      <c r="D1109" s="19" t="str">
        <f t="shared" si="122"/>
        <v>8</v>
      </c>
      <c r="E1109" s="19" t="str">
        <f t="shared" si="123"/>
        <v>08</v>
      </c>
      <c r="F1109" s="19" t="str">
        <f t="shared" si="124"/>
        <v>1</v>
      </c>
      <c r="G1109" s="19" t="str">
        <f t="shared" si="125"/>
        <v>0</v>
      </c>
      <c r="H1109" s="15">
        <v>17180810</v>
      </c>
      <c r="I1109" s="16" t="s">
        <v>1153</v>
      </c>
      <c r="J1109" s="44" t="s">
        <v>563</v>
      </c>
      <c r="K1109" s="16" t="s">
        <v>1768</v>
      </c>
      <c r="L1109" s="16" t="s">
        <v>1155</v>
      </c>
      <c r="M1109" s="20" t="s">
        <v>22</v>
      </c>
    </row>
    <row r="1110" spans="1:13" ht="60" hidden="1" x14ac:dyDescent="0.25">
      <c r="A1110" s="18" t="str">
        <f t="shared" si="119"/>
        <v>1</v>
      </c>
      <c r="B1110" s="19" t="str">
        <f t="shared" si="120"/>
        <v>7</v>
      </c>
      <c r="C1110" s="19" t="str">
        <f t="shared" si="121"/>
        <v>1</v>
      </c>
      <c r="D1110" s="19" t="str">
        <f t="shared" si="122"/>
        <v>8</v>
      </c>
      <c r="E1110" s="19" t="str">
        <f t="shared" si="123"/>
        <v>09</v>
      </c>
      <c r="F1110" s="19" t="str">
        <f t="shared" si="124"/>
        <v>0</v>
      </c>
      <c r="G1110" s="19" t="str">
        <f t="shared" si="125"/>
        <v>0</v>
      </c>
      <c r="H1110" s="15">
        <v>17180900</v>
      </c>
      <c r="I1110" s="16" t="s">
        <v>1769</v>
      </c>
      <c r="J1110" s="44" t="s">
        <v>563</v>
      </c>
      <c r="K1110" s="16" t="s">
        <v>1756</v>
      </c>
      <c r="L1110" s="16"/>
      <c r="M1110" s="20" t="s">
        <v>22</v>
      </c>
    </row>
    <row r="1111" spans="1:13" ht="60" hidden="1" x14ac:dyDescent="0.25">
      <c r="A1111" s="18" t="str">
        <f t="shared" si="119"/>
        <v>1</v>
      </c>
      <c r="B1111" s="19" t="str">
        <f t="shared" si="120"/>
        <v>7</v>
      </c>
      <c r="C1111" s="19" t="str">
        <f t="shared" si="121"/>
        <v>1</v>
      </c>
      <c r="D1111" s="19" t="str">
        <f t="shared" si="122"/>
        <v>8</v>
      </c>
      <c r="E1111" s="19" t="str">
        <f t="shared" si="123"/>
        <v>09</v>
      </c>
      <c r="F1111" s="19" t="str">
        <f t="shared" si="124"/>
        <v>1</v>
      </c>
      <c r="G1111" s="19" t="str">
        <f t="shared" si="125"/>
        <v>0</v>
      </c>
      <c r="H1111" s="15">
        <v>17180910</v>
      </c>
      <c r="I1111" s="16" t="s">
        <v>1755</v>
      </c>
      <c r="J1111" s="44" t="s">
        <v>563</v>
      </c>
      <c r="K1111" s="16" t="s">
        <v>1756</v>
      </c>
      <c r="L1111" s="16"/>
      <c r="M1111" s="20" t="s">
        <v>22</v>
      </c>
    </row>
    <row r="1112" spans="1:13" ht="75" hidden="1" x14ac:dyDescent="0.25">
      <c r="A1112" s="18" t="str">
        <f t="shared" si="119"/>
        <v>1</v>
      </c>
      <c r="B1112" s="19" t="str">
        <f t="shared" si="120"/>
        <v>7</v>
      </c>
      <c r="C1112" s="19" t="str">
        <f t="shared" si="121"/>
        <v>1</v>
      </c>
      <c r="D1112" s="19" t="str">
        <f t="shared" si="122"/>
        <v>8</v>
      </c>
      <c r="E1112" s="19" t="str">
        <f t="shared" si="123"/>
        <v>10</v>
      </c>
      <c r="F1112" s="19" t="str">
        <f t="shared" si="124"/>
        <v>0</v>
      </c>
      <c r="G1112" s="19" t="str">
        <f t="shared" si="125"/>
        <v>0</v>
      </c>
      <c r="H1112" s="15">
        <v>17181000</v>
      </c>
      <c r="I1112" s="16" t="s">
        <v>377</v>
      </c>
      <c r="J1112" s="44" t="s">
        <v>563</v>
      </c>
      <c r="K1112" s="16" t="s">
        <v>378</v>
      </c>
      <c r="L1112" s="16"/>
      <c r="M1112" s="20" t="s">
        <v>22</v>
      </c>
    </row>
    <row r="1113" spans="1:13" ht="75" hidden="1" x14ac:dyDescent="0.25">
      <c r="A1113" s="18" t="str">
        <f t="shared" si="119"/>
        <v>1</v>
      </c>
      <c r="B1113" s="19" t="str">
        <f t="shared" si="120"/>
        <v>7</v>
      </c>
      <c r="C1113" s="19" t="str">
        <f t="shared" si="121"/>
        <v>1</v>
      </c>
      <c r="D1113" s="19" t="str">
        <f t="shared" si="122"/>
        <v>8</v>
      </c>
      <c r="E1113" s="19" t="str">
        <f t="shared" si="123"/>
        <v>10</v>
      </c>
      <c r="F1113" s="19" t="str">
        <f t="shared" si="124"/>
        <v>1</v>
      </c>
      <c r="G1113" s="19" t="str">
        <f t="shared" si="125"/>
        <v>0</v>
      </c>
      <c r="H1113" s="15">
        <v>17181010</v>
      </c>
      <c r="I1113" s="16" t="s">
        <v>1770</v>
      </c>
      <c r="J1113" s="44" t="s">
        <v>563</v>
      </c>
      <c r="K1113" s="16" t="s">
        <v>1771</v>
      </c>
      <c r="L1113" s="16"/>
      <c r="M1113" s="20" t="s">
        <v>22</v>
      </c>
    </row>
    <row r="1114" spans="1:13" ht="30" hidden="1" x14ac:dyDescent="0.25">
      <c r="A1114" s="18" t="str">
        <f t="shared" si="119"/>
        <v>1</v>
      </c>
      <c r="B1114" s="19" t="str">
        <f t="shared" si="120"/>
        <v>7</v>
      </c>
      <c r="C1114" s="19" t="str">
        <f t="shared" si="121"/>
        <v>1</v>
      </c>
      <c r="D1114" s="19" t="str">
        <f t="shared" si="122"/>
        <v>8</v>
      </c>
      <c r="E1114" s="19" t="str">
        <f t="shared" si="123"/>
        <v>10</v>
      </c>
      <c r="F1114" s="19" t="str">
        <f t="shared" si="124"/>
        <v>2</v>
      </c>
      <c r="G1114" s="19" t="str">
        <f t="shared" si="125"/>
        <v>0</v>
      </c>
      <c r="H1114" s="15">
        <v>17181020</v>
      </c>
      <c r="I1114" s="16" t="s">
        <v>1772</v>
      </c>
      <c r="J1114" s="44" t="s">
        <v>563</v>
      </c>
      <c r="K1114" s="16" t="s">
        <v>1773</v>
      </c>
      <c r="L1114" s="16"/>
      <c r="M1114" s="20" t="s">
        <v>22</v>
      </c>
    </row>
    <row r="1115" spans="1:13" ht="60" hidden="1" x14ac:dyDescent="0.25">
      <c r="A1115" s="18" t="str">
        <f t="shared" si="119"/>
        <v>1</v>
      </c>
      <c r="B1115" s="19" t="str">
        <f t="shared" si="120"/>
        <v>7</v>
      </c>
      <c r="C1115" s="19" t="str">
        <f t="shared" si="121"/>
        <v>1</v>
      </c>
      <c r="D1115" s="19" t="str">
        <f t="shared" si="122"/>
        <v>8</v>
      </c>
      <c r="E1115" s="19" t="str">
        <f t="shared" si="123"/>
        <v>10</v>
      </c>
      <c r="F1115" s="19" t="str">
        <f t="shared" si="124"/>
        <v>3</v>
      </c>
      <c r="G1115" s="19" t="str">
        <f t="shared" si="125"/>
        <v>0</v>
      </c>
      <c r="H1115" s="15">
        <v>17181030</v>
      </c>
      <c r="I1115" s="16" t="s">
        <v>1774</v>
      </c>
      <c r="J1115" s="44" t="s">
        <v>563</v>
      </c>
      <c r="K1115" s="16" t="s">
        <v>1775</v>
      </c>
      <c r="L1115" s="16"/>
      <c r="M1115" s="20" t="s">
        <v>22</v>
      </c>
    </row>
    <row r="1116" spans="1:13" ht="30" hidden="1" x14ac:dyDescent="0.25">
      <c r="A1116" s="18" t="str">
        <f t="shared" si="119"/>
        <v>1</v>
      </c>
      <c r="B1116" s="19" t="str">
        <f t="shared" si="120"/>
        <v>7</v>
      </c>
      <c r="C1116" s="19" t="str">
        <f t="shared" si="121"/>
        <v>1</v>
      </c>
      <c r="D1116" s="19" t="str">
        <f t="shared" si="122"/>
        <v>8</v>
      </c>
      <c r="E1116" s="19" t="str">
        <f t="shared" si="123"/>
        <v>10</v>
      </c>
      <c r="F1116" s="19" t="str">
        <f t="shared" si="124"/>
        <v>4</v>
      </c>
      <c r="G1116" s="19" t="str">
        <f t="shared" si="125"/>
        <v>0</v>
      </c>
      <c r="H1116" s="15">
        <v>17181040</v>
      </c>
      <c r="I1116" s="16" t="s">
        <v>1776</v>
      </c>
      <c r="J1116" s="44" t="s">
        <v>563</v>
      </c>
      <c r="K1116" s="16" t="s">
        <v>1777</v>
      </c>
      <c r="L1116" s="16"/>
      <c r="M1116" s="20" t="s">
        <v>22</v>
      </c>
    </row>
    <row r="1117" spans="1:13" ht="30" hidden="1" x14ac:dyDescent="0.25">
      <c r="A1117" s="18" t="str">
        <f t="shared" si="119"/>
        <v>1</v>
      </c>
      <c r="B1117" s="19" t="str">
        <f t="shared" si="120"/>
        <v>7</v>
      </c>
      <c r="C1117" s="19" t="str">
        <f t="shared" si="121"/>
        <v>1</v>
      </c>
      <c r="D1117" s="19" t="str">
        <f t="shared" si="122"/>
        <v>8</v>
      </c>
      <c r="E1117" s="19" t="str">
        <f t="shared" si="123"/>
        <v>10</v>
      </c>
      <c r="F1117" s="19" t="str">
        <f t="shared" si="124"/>
        <v>5</v>
      </c>
      <c r="G1117" s="19" t="str">
        <f t="shared" si="125"/>
        <v>0</v>
      </c>
      <c r="H1117" s="15">
        <v>17181050</v>
      </c>
      <c r="I1117" s="16" t="s">
        <v>1778</v>
      </c>
      <c r="J1117" s="44" t="s">
        <v>563</v>
      </c>
      <c r="K1117" s="16" t="s">
        <v>1779</v>
      </c>
      <c r="L1117" s="16"/>
      <c r="M1117" s="20" t="s">
        <v>22</v>
      </c>
    </row>
    <row r="1118" spans="1:13" ht="30" hidden="1" x14ac:dyDescent="0.25">
      <c r="A1118" s="18" t="str">
        <f t="shared" si="119"/>
        <v>1</v>
      </c>
      <c r="B1118" s="19" t="str">
        <f t="shared" si="120"/>
        <v>7</v>
      </c>
      <c r="C1118" s="19" t="str">
        <f t="shared" si="121"/>
        <v>1</v>
      </c>
      <c r="D1118" s="19" t="str">
        <f t="shared" si="122"/>
        <v>8</v>
      </c>
      <c r="E1118" s="19" t="str">
        <f t="shared" si="123"/>
        <v>10</v>
      </c>
      <c r="F1118" s="19" t="str">
        <f t="shared" si="124"/>
        <v>9</v>
      </c>
      <c r="G1118" s="19" t="str">
        <f t="shared" si="125"/>
        <v>0</v>
      </c>
      <c r="H1118" s="15">
        <v>17181090</v>
      </c>
      <c r="I1118" s="16" t="s">
        <v>1169</v>
      </c>
      <c r="J1118" s="44" t="s">
        <v>563</v>
      </c>
      <c r="K1118" s="16" t="s">
        <v>1780</v>
      </c>
      <c r="L1118" s="16"/>
      <c r="M1118" s="20" t="s">
        <v>22</v>
      </c>
    </row>
    <row r="1119" spans="1:13" ht="90.75" hidden="1" customHeight="1" x14ac:dyDescent="0.25">
      <c r="A1119" s="18" t="str">
        <f t="shared" si="119"/>
        <v>1</v>
      </c>
      <c r="B1119" s="19" t="str">
        <f t="shared" si="120"/>
        <v>7</v>
      </c>
      <c r="C1119" s="19" t="str">
        <f t="shared" si="121"/>
        <v>1</v>
      </c>
      <c r="D1119" s="19" t="str">
        <f t="shared" si="122"/>
        <v>8</v>
      </c>
      <c r="E1119" s="19" t="str">
        <f t="shared" si="123"/>
        <v>11</v>
      </c>
      <c r="F1119" s="19" t="str">
        <f t="shared" si="124"/>
        <v>0</v>
      </c>
      <c r="G1119" s="19" t="str">
        <f t="shared" si="125"/>
        <v>0</v>
      </c>
      <c r="H1119" s="15">
        <v>17181100</v>
      </c>
      <c r="I1119" s="16" t="s">
        <v>1781</v>
      </c>
      <c r="J1119" s="44" t="s">
        <v>563</v>
      </c>
      <c r="K1119" s="16" t="s">
        <v>1782</v>
      </c>
      <c r="L1119" s="16"/>
      <c r="M1119" s="20" t="s">
        <v>22</v>
      </c>
    </row>
    <row r="1120" spans="1:13" ht="45" hidden="1" x14ac:dyDescent="0.25">
      <c r="A1120" s="18" t="str">
        <f t="shared" si="119"/>
        <v>1</v>
      </c>
      <c r="B1120" s="19" t="str">
        <f t="shared" si="120"/>
        <v>7</v>
      </c>
      <c r="C1120" s="19" t="str">
        <f t="shared" si="121"/>
        <v>1</v>
      </c>
      <c r="D1120" s="19" t="str">
        <f t="shared" si="122"/>
        <v>8</v>
      </c>
      <c r="E1120" s="19" t="str">
        <f t="shared" si="123"/>
        <v>11</v>
      </c>
      <c r="F1120" s="19" t="str">
        <f t="shared" si="124"/>
        <v>1</v>
      </c>
      <c r="G1120" s="19" t="str">
        <f t="shared" si="125"/>
        <v>0</v>
      </c>
      <c r="H1120" s="15">
        <v>17181110</v>
      </c>
      <c r="I1120" s="16" t="s">
        <v>1783</v>
      </c>
      <c r="J1120" s="44" t="s">
        <v>563</v>
      </c>
      <c r="K1120" s="16" t="s">
        <v>1784</v>
      </c>
      <c r="L1120" s="16"/>
      <c r="M1120" s="20" t="s">
        <v>22</v>
      </c>
    </row>
    <row r="1121" spans="1:13" ht="105" hidden="1" x14ac:dyDescent="0.25">
      <c r="A1121" s="18" t="str">
        <f t="shared" si="119"/>
        <v>1</v>
      </c>
      <c r="B1121" s="19" t="str">
        <f t="shared" si="120"/>
        <v>7</v>
      </c>
      <c r="C1121" s="19" t="str">
        <f t="shared" si="121"/>
        <v>1</v>
      </c>
      <c r="D1121" s="19" t="str">
        <f t="shared" si="122"/>
        <v>8</v>
      </c>
      <c r="E1121" s="19" t="str">
        <f t="shared" si="123"/>
        <v>11</v>
      </c>
      <c r="F1121" s="19" t="str">
        <f t="shared" si="124"/>
        <v>2</v>
      </c>
      <c r="G1121" s="19" t="str">
        <f t="shared" si="125"/>
        <v>0</v>
      </c>
      <c r="H1121" s="15">
        <v>17181120</v>
      </c>
      <c r="I1121" s="16" t="s">
        <v>1785</v>
      </c>
      <c r="J1121" s="44" t="s">
        <v>563</v>
      </c>
      <c r="K1121" s="16" t="s">
        <v>1786</v>
      </c>
      <c r="L1121" s="16" t="s">
        <v>1787</v>
      </c>
      <c r="M1121" s="20" t="s">
        <v>22</v>
      </c>
    </row>
    <row r="1122" spans="1:13" ht="105" hidden="1" x14ac:dyDescent="0.25">
      <c r="A1122" s="18" t="str">
        <f t="shared" si="119"/>
        <v>1</v>
      </c>
      <c r="B1122" s="19" t="str">
        <f t="shared" si="120"/>
        <v>7</v>
      </c>
      <c r="C1122" s="19" t="str">
        <f t="shared" si="121"/>
        <v>1</v>
      </c>
      <c r="D1122" s="19" t="str">
        <f t="shared" si="122"/>
        <v>8</v>
      </c>
      <c r="E1122" s="19" t="str">
        <f t="shared" si="123"/>
        <v>11</v>
      </c>
      <c r="F1122" s="19" t="str">
        <f t="shared" si="124"/>
        <v>3</v>
      </c>
      <c r="G1122" s="19" t="str">
        <f t="shared" si="125"/>
        <v>0</v>
      </c>
      <c r="H1122" s="15">
        <v>17181130</v>
      </c>
      <c r="I1122" s="16" t="s">
        <v>1788</v>
      </c>
      <c r="J1122" s="44" t="s">
        <v>563</v>
      </c>
      <c r="K1122" s="16" t="s">
        <v>1789</v>
      </c>
      <c r="L1122" s="16" t="s">
        <v>1787</v>
      </c>
      <c r="M1122" s="20" t="s">
        <v>22</v>
      </c>
    </row>
    <row r="1123" spans="1:13" ht="30" hidden="1" x14ac:dyDescent="0.25">
      <c r="A1123" s="18" t="str">
        <f t="shared" si="119"/>
        <v>1</v>
      </c>
      <c r="B1123" s="19" t="str">
        <f t="shared" si="120"/>
        <v>7</v>
      </c>
      <c r="C1123" s="19" t="str">
        <f t="shared" si="121"/>
        <v>1</v>
      </c>
      <c r="D1123" s="19" t="str">
        <f t="shared" si="122"/>
        <v>8</v>
      </c>
      <c r="E1123" s="19" t="str">
        <f t="shared" si="123"/>
        <v>11</v>
      </c>
      <c r="F1123" s="19" t="str">
        <f t="shared" si="124"/>
        <v>9</v>
      </c>
      <c r="G1123" s="19" t="str">
        <f t="shared" si="125"/>
        <v>0</v>
      </c>
      <c r="H1123" s="15">
        <v>17181190</v>
      </c>
      <c r="I1123" s="16" t="s">
        <v>1790</v>
      </c>
      <c r="J1123" s="44" t="s">
        <v>563</v>
      </c>
      <c r="K1123" s="16" t="s">
        <v>1791</v>
      </c>
      <c r="L1123" s="16"/>
      <c r="M1123" s="20" t="s">
        <v>22</v>
      </c>
    </row>
    <row r="1124" spans="1:13" ht="45" hidden="1" x14ac:dyDescent="0.25">
      <c r="A1124" s="18" t="str">
        <f t="shared" si="119"/>
        <v>1</v>
      </c>
      <c r="B1124" s="19" t="str">
        <f t="shared" si="120"/>
        <v>7</v>
      </c>
      <c r="C1124" s="19" t="str">
        <f t="shared" si="121"/>
        <v>1</v>
      </c>
      <c r="D1124" s="19" t="str">
        <f t="shared" si="122"/>
        <v>8</v>
      </c>
      <c r="E1124" s="19" t="str">
        <f t="shared" si="123"/>
        <v>12</v>
      </c>
      <c r="F1124" s="19" t="str">
        <f t="shared" si="124"/>
        <v>0</v>
      </c>
      <c r="G1124" s="19" t="str">
        <f t="shared" si="125"/>
        <v>0</v>
      </c>
      <c r="H1124" s="15">
        <v>17181200</v>
      </c>
      <c r="I1124" s="16" t="s">
        <v>1171</v>
      </c>
      <c r="J1124" s="44" t="s">
        <v>563</v>
      </c>
      <c r="K1124" s="16" t="s">
        <v>1792</v>
      </c>
      <c r="L1124" s="16"/>
      <c r="M1124" s="20" t="s">
        <v>22</v>
      </c>
    </row>
    <row r="1125" spans="1:13" ht="45" hidden="1" x14ac:dyDescent="0.25">
      <c r="A1125" s="18" t="str">
        <f t="shared" si="119"/>
        <v>1</v>
      </c>
      <c r="B1125" s="19" t="str">
        <f t="shared" si="120"/>
        <v>7</v>
      </c>
      <c r="C1125" s="19" t="str">
        <f t="shared" si="121"/>
        <v>1</v>
      </c>
      <c r="D1125" s="19" t="str">
        <f t="shared" si="122"/>
        <v>8</v>
      </c>
      <c r="E1125" s="19" t="str">
        <f t="shared" si="123"/>
        <v>12</v>
      </c>
      <c r="F1125" s="19" t="str">
        <f t="shared" si="124"/>
        <v>1</v>
      </c>
      <c r="G1125" s="19" t="str">
        <f t="shared" si="125"/>
        <v>0</v>
      </c>
      <c r="H1125" s="15">
        <v>17181210</v>
      </c>
      <c r="I1125" s="16" t="s">
        <v>1171</v>
      </c>
      <c r="J1125" s="44" t="s">
        <v>563</v>
      </c>
      <c r="K1125" s="16" t="s">
        <v>1792</v>
      </c>
      <c r="L1125" s="16"/>
      <c r="M1125" s="20" t="s">
        <v>22</v>
      </c>
    </row>
    <row r="1126" spans="1:13" ht="105" hidden="1" x14ac:dyDescent="0.25">
      <c r="A1126" s="18" t="str">
        <f t="shared" si="119"/>
        <v>1</v>
      </c>
      <c r="B1126" s="19" t="str">
        <f t="shared" si="120"/>
        <v>7</v>
      </c>
      <c r="C1126" s="19" t="str">
        <f t="shared" si="121"/>
        <v>1</v>
      </c>
      <c r="D1126" s="19" t="str">
        <f t="shared" si="122"/>
        <v>8</v>
      </c>
      <c r="E1126" s="19" t="str">
        <f t="shared" si="123"/>
        <v>13</v>
      </c>
      <c r="F1126" s="19" t="str">
        <f t="shared" si="124"/>
        <v>0</v>
      </c>
      <c r="G1126" s="19" t="str">
        <f t="shared" si="125"/>
        <v>0</v>
      </c>
      <c r="H1126" s="15">
        <v>17181300</v>
      </c>
      <c r="I1126" s="16" t="s">
        <v>1793</v>
      </c>
      <c r="J1126" s="44" t="s">
        <v>563</v>
      </c>
      <c r="K1126" s="16" t="s">
        <v>1794</v>
      </c>
      <c r="L1126" s="16" t="s">
        <v>655</v>
      </c>
      <c r="M1126" s="20" t="s">
        <v>22</v>
      </c>
    </row>
    <row r="1127" spans="1:13" ht="105" hidden="1" x14ac:dyDescent="0.25">
      <c r="A1127" s="18" t="str">
        <f t="shared" si="119"/>
        <v>1</v>
      </c>
      <c r="B1127" s="19" t="str">
        <f t="shared" si="120"/>
        <v>7</v>
      </c>
      <c r="C1127" s="19" t="str">
        <f t="shared" si="121"/>
        <v>1</v>
      </c>
      <c r="D1127" s="19" t="str">
        <f t="shared" si="122"/>
        <v>8</v>
      </c>
      <c r="E1127" s="19" t="str">
        <f t="shared" si="123"/>
        <v>13</v>
      </c>
      <c r="F1127" s="19" t="str">
        <f t="shared" si="124"/>
        <v>1</v>
      </c>
      <c r="G1127" s="19" t="str">
        <f t="shared" si="125"/>
        <v>0</v>
      </c>
      <c r="H1127" s="15">
        <v>17181310</v>
      </c>
      <c r="I1127" s="16" t="s">
        <v>1793</v>
      </c>
      <c r="J1127" s="44" t="s">
        <v>563</v>
      </c>
      <c r="K1127" s="16" t="s">
        <v>1794</v>
      </c>
      <c r="L1127" s="16" t="s">
        <v>655</v>
      </c>
      <c r="M1127" s="20" t="s">
        <v>22</v>
      </c>
    </row>
    <row r="1128" spans="1:13" ht="30" hidden="1" x14ac:dyDescent="0.25">
      <c r="A1128" s="18" t="str">
        <f t="shared" si="119"/>
        <v>1</v>
      </c>
      <c r="B1128" s="19" t="str">
        <f t="shared" si="120"/>
        <v>7</v>
      </c>
      <c r="C1128" s="19" t="str">
        <f t="shared" si="121"/>
        <v>1</v>
      </c>
      <c r="D1128" s="19" t="str">
        <f t="shared" si="122"/>
        <v>8</v>
      </c>
      <c r="E1128" s="19" t="str">
        <f t="shared" si="123"/>
        <v>99</v>
      </c>
      <c r="F1128" s="19" t="str">
        <f t="shared" si="124"/>
        <v>0</v>
      </c>
      <c r="G1128" s="19" t="str">
        <f t="shared" si="125"/>
        <v>0</v>
      </c>
      <c r="H1128" s="15">
        <v>17189900</v>
      </c>
      <c r="I1128" s="16" t="s">
        <v>1173</v>
      </c>
      <c r="J1128" s="44" t="s">
        <v>563</v>
      </c>
      <c r="K1128" s="16" t="s">
        <v>1795</v>
      </c>
      <c r="L1128" s="16"/>
      <c r="M1128" s="20" t="s">
        <v>22</v>
      </c>
    </row>
    <row r="1129" spans="1:13" ht="30" hidden="1" x14ac:dyDescent="0.25">
      <c r="A1129" s="18" t="str">
        <f t="shared" si="119"/>
        <v>1</v>
      </c>
      <c r="B1129" s="19" t="str">
        <f t="shared" si="120"/>
        <v>7</v>
      </c>
      <c r="C1129" s="19" t="str">
        <f t="shared" si="121"/>
        <v>1</v>
      </c>
      <c r="D1129" s="19" t="str">
        <f t="shared" si="122"/>
        <v>8</v>
      </c>
      <c r="E1129" s="19" t="str">
        <f t="shared" si="123"/>
        <v>99</v>
      </c>
      <c r="F1129" s="19" t="str">
        <f t="shared" si="124"/>
        <v>1</v>
      </c>
      <c r="G1129" s="19" t="str">
        <f t="shared" si="125"/>
        <v>0</v>
      </c>
      <c r="H1129" s="15">
        <v>17189910</v>
      </c>
      <c r="I1129" s="16" t="s">
        <v>1173</v>
      </c>
      <c r="J1129" s="44" t="s">
        <v>563</v>
      </c>
      <c r="K1129" s="16" t="s">
        <v>1795</v>
      </c>
      <c r="L1129" s="16"/>
      <c r="M1129" s="20" t="s">
        <v>22</v>
      </c>
    </row>
    <row r="1130" spans="1:13" ht="30" hidden="1" x14ac:dyDescent="0.25">
      <c r="A1130" s="18" t="str">
        <f t="shared" si="119"/>
        <v>1</v>
      </c>
      <c r="B1130" s="19" t="str">
        <f t="shared" si="120"/>
        <v>7</v>
      </c>
      <c r="C1130" s="19" t="str">
        <f t="shared" si="121"/>
        <v>2</v>
      </c>
      <c r="D1130" s="19" t="str">
        <f t="shared" si="122"/>
        <v>1</v>
      </c>
      <c r="E1130" s="19" t="str">
        <f t="shared" si="123"/>
        <v>54</v>
      </c>
      <c r="F1130" s="19" t="str">
        <f t="shared" si="124"/>
        <v>0</v>
      </c>
      <c r="G1130" s="19" t="str">
        <f t="shared" si="125"/>
        <v>0</v>
      </c>
      <c r="H1130" s="15">
        <v>17215400</v>
      </c>
      <c r="I1130" s="16" t="s">
        <v>1796</v>
      </c>
      <c r="J1130" s="44" t="s">
        <v>563</v>
      </c>
      <c r="K1130" s="16" t="s">
        <v>1797</v>
      </c>
      <c r="L1130" s="16"/>
      <c r="M1130" s="20" t="s">
        <v>22</v>
      </c>
    </row>
    <row r="1131" spans="1:13" ht="120" hidden="1" x14ac:dyDescent="0.25">
      <c r="A1131" s="18" t="str">
        <f t="shared" si="119"/>
        <v>1</v>
      </c>
      <c r="B1131" s="19" t="str">
        <f t="shared" si="120"/>
        <v>7</v>
      </c>
      <c r="C1131" s="19" t="str">
        <f t="shared" si="121"/>
        <v>2</v>
      </c>
      <c r="D1131" s="19" t="str">
        <f t="shared" si="122"/>
        <v>8</v>
      </c>
      <c r="E1131" s="19" t="str">
        <f t="shared" si="123"/>
        <v>01</v>
      </c>
      <c r="F1131" s="19" t="str">
        <f t="shared" si="124"/>
        <v>0</v>
      </c>
      <c r="G1131" s="19" t="str">
        <f t="shared" si="125"/>
        <v>0</v>
      </c>
      <c r="H1131" s="15">
        <v>17280100</v>
      </c>
      <c r="I1131" s="16" t="s">
        <v>1798</v>
      </c>
      <c r="J1131" s="44" t="s">
        <v>563</v>
      </c>
      <c r="K1131" s="16" t="s">
        <v>1799</v>
      </c>
      <c r="L1131" s="16"/>
      <c r="M1131" s="20" t="s">
        <v>22</v>
      </c>
    </row>
    <row r="1132" spans="1:13" ht="45" hidden="1" x14ac:dyDescent="0.25">
      <c r="A1132" s="18" t="str">
        <f t="shared" si="119"/>
        <v>1</v>
      </c>
      <c r="B1132" s="19" t="str">
        <f t="shared" si="120"/>
        <v>7</v>
      </c>
      <c r="C1132" s="19" t="str">
        <f t="shared" si="121"/>
        <v>2</v>
      </c>
      <c r="D1132" s="19" t="str">
        <f t="shared" si="122"/>
        <v>8</v>
      </c>
      <c r="E1132" s="19" t="str">
        <f t="shared" si="123"/>
        <v>01</v>
      </c>
      <c r="F1132" s="19" t="str">
        <f t="shared" si="124"/>
        <v>1</v>
      </c>
      <c r="G1132" s="19" t="str">
        <f t="shared" si="125"/>
        <v>0</v>
      </c>
      <c r="H1132" s="15">
        <v>17280110</v>
      </c>
      <c r="I1132" s="16" t="s">
        <v>1800</v>
      </c>
      <c r="J1132" s="44" t="s">
        <v>563</v>
      </c>
      <c r="K1132" s="16" t="s">
        <v>1801</v>
      </c>
      <c r="L1132" s="16"/>
      <c r="M1132" s="20" t="s">
        <v>22</v>
      </c>
    </row>
    <row r="1133" spans="1:13" ht="45" hidden="1" x14ac:dyDescent="0.25">
      <c r="A1133" s="18" t="str">
        <f t="shared" ref="A1133:A1190" si="126">MID($H1133,1,1)</f>
        <v>1</v>
      </c>
      <c r="B1133" s="19" t="str">
        <f t="shared" ref="B1133:B1190" si="127">MID($H1133,2,1)</f>
        <v>7</v>
      </c>
      <c r="C1133" s="19" t="str">
        <f t="shared" ref="C1133:C1190" si="128">MID($H1133,3,1)</f>
        <v>2</v>
      </c>
      <c r="D1133" s="19" t="str">
        <f t="shared" ref="D1133:D1190" si="129">MID($H1133,4,1)</f>
        <v>8</v>
      </c>
      <c r="E1133" s="19" t="str">
        <f t="shared" ref="E1133:E1190" si="130">MID($H1133,5,2)</f>
        <v>01</v>
      </c>
      <c r="F1133" s="19" t="str">
        <f t="shared" ref="F1133:F1190" si="131">MID($H1133,7,1)</f>
        <v>2</v>
      </c>
      <c r="G1133" s="19" t="str">
        <f t="shared" ref="G1133:G1190" si="132">MID($H1133,8,1)</f>
        <v>0</v>
      </c>
      <c r="H1133" s="15">
        <v>17280120</v>
      </c>
      <c r="I1133" s="16" t="s">
        <v>1802</v>
      </c>
      <c r="J1133" s="44" t="s">
        <v>563</v>
      </c>
      <c r="K1133" s="16" t="s">
        <v>1803</v>
      </c>
      <c r="L1133" s="16"/>
      <c r="M1133" s="20" t="s">
        <v>22</v>
      </c>
    </row>
    <row r="1134" spans="1:13" ht="45" hidden="1" x14ac:dyDescent="0.25">
      <c r="A1134" s="18" t="str">
        <f t="shared" si="126"/>
        <v>1</v>
      </c>
      <c r="B1134" s="19" t="str">
        <f t="shared" si="127"/>
        <v>7</v>
      </c>
      <c r="C1134" s="19" t="str">
        <f t="shared" si="128"/>
        <v>2</v>
      </c>
      <c r="D1134" s="19" t="str">
        <f t="shared" si="129"/>
        <v>8</v>
      </c>
      <c r="E1134" s="19" t="str">
        <f t="shared" si="130"/>
        <v>01</v>
      </c>
      <c r="F1134" s="19" t="str">
        <f t="shared" si="131"/>
        <v>3</v>
      </c>
      <c r="G1134" s="19" t="str">
        <f t="shared" si="132"/>
        <v>0</v>
      </c>
      <c r="H1134" s="15">
        <v>17280130</v>
      </c>
      <c r="I1134" s="16" t="s">
        <v>1804</v>
      </c>
      <c r="J1134" s="44" t="s">
        <v>563</v>
      </c>
      <c r="K1134" s="16" t="s">
        <v>1805</v>
      </c>
      <c r="L1134" s="16"/>
      <c r="M1134" s="20" t="s">
        <v>22</v>
      </c>
    </row>
    <row r="1135" spans="1:13" ht="45" hidden="1" x14ac:dyDescent="0.25">
      <c r="A1135" s="18" t="str">
        <f t="shared" si="126"/>
        <v>1</v>
      </c>
      <c r="B1135" s="19" t="str">
        <f t="shared" si="127"/>
        <v>7</v>
      </c>
      <c r="C1135" s="19" t="str">
        <f t="shared" si="128"/>
        <v>2</v>
      </c>
      <c r="D1135" s="19" t="str">
        <f t="shared" si="129"/>
        <v>8</v>
      </c>
      <c r="E1135" s="19" t="str">
        <f t="shared" si="130"/>
        <v>01</v>
      </c>
      <c r="F1135" s="19" t="str">
        <f t="shared" si="131"/>
        <v>4</v>
      </c>
      <c r="G1135" s="19" t="str">
        <f t="shared" si="132"/>
        <v>0</v>
      </c>
      <c r="H1135" s="15">
        <v>17280140</v>
      </c>
      <c r="I1135" s="16" t="s">
        <v>1696</v>
      </c>
      <c r="J1135" s="44" t="s">
        <v>563</v>
      </c>
      <c r="K1135" s="16" t="s">
        <v>1806</v>
      </c>
      <c r="L1135" s="16"/>
      <c r="M1135" s="20" t="s">
        <v>22</v>
      </c>
    </row>
    <row r="1136" spans="1:13" ht="30" hidden="1" x14ac:dyDescent="0.25">
      <c r="A1136" s="18" t="str">
        <f t="shared" si="126"/>
        <v>1</v>
      </c>
      <c r="B1136" s="19" t="str">
        <f t="shared" si="127"/>
        <v>7</v>
      </c>
      <c r="C1136" s="19" t="str">
        <f t="shared" si="128"/>
        <v>2</v>
      </c>
      <c r="D1136" s="19" t="str">
        <f t="shared" si="129"/>
        <v>8</v>
      </c>
      <c r="E1136" s="19" t="str">
        <f t="shared" si="130"/>
        <v>01</v>
      </c>
      <c r="F1136" s="19" t="str">
        <f t="shared" si="131"/>
        <v>5</v>
      </c>
      <c r="G1136" s="19" t="str">
        <f t="shared" si="132"/>
        <v>0</v>
      </c>
      <c r="H1136" s="15">
        <v>17280150</v>
      </c>
      <c r="I1136" s="16" t="s">
        <v>1796</v>
      </c>
      <c r="J1136" s="44" t="s">
        <v>563</v>
      </c>
      <c r="K1136" s="16" t="s">
        <v>1797</v>
      </c>
      <c r="L1136" s="16"/>
      <c r="M1136" s="20" t="s">
        <v>22</v>
      </c>
    </row>
    <row r="1137" spans="1:14" hidden="1" x14ac:dyDescent="0.25">
      <c r="A1137" s="18" t="str">
        <f t="shared" si="126"/>
        <v>1</v>
      </c>
      <c r="B1137" s="19" t="str">
        <f t="shared" si="127"/>
        <v>7</v>
      </c>
      <c r="C1137" s="19" t="str">
        <f t="shared" si="128"/>
        <v>2</v>
      </c>
      <c r="D1137" s="19" t="str">
        <f t="shared" si="129"/>
        <v>8</v>
      </c>
      <c r="E1137" s="19" t="str">
        <f t="shared" si="130"/>
        <v>01</v>
      </c>
      <c r="F1137" s="19" t="str">
        <f t="shared" si="131"/>
        <v>9</v>
      </c>
      <c r="G1137" s="19" t="str">
        <f t="shared" si="132"/>
        <v>0</v>
      </c>
      <c r="H1137" s="15">
        <v>17280190</v>
      </c>
      <c r="I1137" s="16" t="s">
        <v>1199</v>
      </c>
      <c r="J1137" s="44" t="s">
        <v>563</v>
      </c>
      <c r="K1137" s="16" t="s">
        <v>1807</v>
      </c>
      <c r="L1137" s="16"/>
      <c r="M1137" s="20" t="s">
        <v>22</v>
      </c>
    </row>
    <row r="1138" spans="1:14" ht="90" hidden="1" x14ac:dyDescent="0.25">
      <c r="A1138" s="18" t="str">
        <f t="shared" si="126"/>
        <v>1</v>
      </c>
      <c r="B1138" s="19" t="str">
        <f t="shared" si="127"/>
        <v>7</v>
      </c>
      <c r="C1138" s="19" t="str">
        <f t="shared" si="128"/>
        <v>2</v>
      </c>
      <c r="D1138" s="19" t="str">
        <f t="shared" si="129"/>
        <v>8</v>
      </c>
      <c r="E1138" s="19" t="str">
        <f t="shared" si="130"/>
        <v>03</v>
      </c>
      <c r="F1138" s="19" t="str">
        <f t="shared" si="131"/>
        <v>0</v>
      </c>
      <c r="G1138" s="19" t="str">
        <f t="shared" si="132"/>
        <v>0</v>
      </c>
      <c r="H1138" s="15">
        <v>17280300</v>
      </c>
      <c r="I1138" s="16" t="s">
        <v>1808</v>
      </c>
      <c r="J1138" s="44" t="s">
        <v>563</v>
      </c>
      <c r="K1138" s="16" t="s">
        <v>1809</v>
      </c>
      <c r="L1138" s="16"/>
      <c r="M1138" s="20" t="s">
        <v>22</v>
      </c>
    </row>
    <row r="1139" spans="1:14" ht="90" hidden="1" x14ac:dyDescent="0.25">
      <c r="A1139" s="18" t="str">
        <f t="shared" si="126"/>
        <v>1</v>
      </c>
      <c r="B1139" s="19" t="str">
        <f t="shared" si="127"/>
        <v>7</v>
      </c>
      <c r="C1139" s="19" t="str">
        <f t="shared" si="128"/>
        <v>2</v>
      </c>
      <c r="D1139" s="19" t="str">
        <f t="shared" si="129"/>
        <v>8</v>
      </c>
      <c r="E1139" s="19" t="str">
        <f t="shared" si="130"/>
        <v>03</v>
      </c>
      <c r="F1139" s="19" t="str">
        <f t="shared" si="131"/>
        <v>1</v>
      </c>
      <c r="G1139" s="19" t="str">
        <f t="shared" si="132"/>
        <v>0</v>
      </c>
      <c r="H1139" s="15">
        <v>17280310</v>
      </c>
      <c r="I1139" s="16" t="s">
        <v>1808</v>
      </c>
      <c r="J1139" s="44" t="s">
        <v>563</v>
      </c>
      <c r="K1139" s="16" t="s">
        <v>1809</v>
      </c>
      <c r="L1139" s="16"/>
      <c r="M1139" s="20" t="s">
        <v>22</v>
      </c>
    </row>
    <row r="1140" spans="1:14" ht="30" hidden="1" x14ac:dyDescent="0.25">
      <c r="A1140" s="18" t="str">
        <f t="shared" si="126"/>
        <v>1</v>
      </c>
      <c r="B1140" s="19" t="str">
        <f t="shared" si="127"/>
        <v>7</v>
      </c>
      <c r="C1140" s="19" t="str">
        <f t="shared" si="128"/>
        <v>2</v>
      </c>
      <c r="D1140" s="19" t="str">
        <f t="shared" si="129"/>
        <v>8</v>
      </c>
      <c r="E1140" s="19" t="str">
        <f t="shared" si="130"/>
        <v>04</v>
      </c>
      <c r="F1140" s="19" t="str">
        <f t="shared" si="131"/>
        <v>0</v>
      </c>
      <c r="G1140" s="19" t="str">
        <f t="shared" si="132"/>
        <v>0</v>
      </c>
      <c r="H1140" s="15">
        <v>17280400</v>
      </c>
      <c r="I1140" s="16" t="s">
        <v>1810</v>
      </c>
      <c r="J1140" s="44" t="s">
        <v>563</v>
      </c>
      <c r="K1140" s="16" t="s">
        <v>1811</v>
      </c>
      <c r="L1140" s="16"/>
      <c r="M1140" s="20" t="s">
        <v>22</v>
      </c>
    </row>
    <row r="1141" spans="1:14" ht="30" hidden="1" x14ac:dyDescent="0.25">
      <c r="A1141" s="18" t="str">
        <f t="shared" si="126"/>
        <v>1</v>
      </c>
      <c r="B1141" s="19" t="str">
        <f t="shared" si="127"/>
        <v>7</v>
      </c>
      <c r="C1141" s="19" t="str">
        <f t="shared" si="128"/>
        <v>2</v>
      </c>
      <c r="D1141" s="19" t="str">
        <f t="shared" si="129"/>
        <v>8</v>
      </c>
      <c r="E1141" s="19" t="str">
        <f t="shared" si="130"/>
        <v>04</v>
      </c>
      <c r="F1141" s="19" t="str">
        <f t="shared" si="131"/>
        <v>1</v>
      </c>
      <c r="G1141" s="19" t="str">
        <f t="shared" si="132"/>
        <v>0</v>
      </c>
      <c r="H1141" s="15">
        <v>17280410</v>
      </c>
      <c r="I1141" s="16" t="s">
        <v>1810</v>
      </c>
      <c r="J1141" s="44" t="s">
        <v>563</v>
      </c>
      <c r="K1141" s="16" t="s">
        <v>1811</v>
      </c>
      <c r="L1141" s="16"/>
      <c r="M1141" s="20" t="s">
        <v>22</v>
      </c>
    </row>
    <row r="1142" spans="1:14" ht="30" hidden="1" x14ac:dyDescent="0.25">
      <c r="A1142" s="18" t="str">
        <f t="shared" si="126"/>
        <v>1</v>
      </c>
      <c r="B1142" s="19" t="str">
        <f t="shared" si="127"/>
        <v>7</v>
      </c>
      <c r="C1142" s="19" t="str">
        <f t="shared" si="128"/>
        <v>2</v>
      </c>
      <c r="D1142" s="19" t="str">
        <f t="shared" si="129"/>
        <v>8</v>
      </c>
      <c r="E1142" s="19" t="str">
        <f t="shared" si="130"/>
        <v>07</v>
      </c>
      <c r="F1142" s="19" t="str">
        <f t="shared" si="131"/>
        <v>0</v>
      </c>
      <c r="G1142" s="19" t="str">
        <f t="shared" si="132"/>
        <v>0</v>
      </c>
      <c r="H1142" s="15">
        <v>17280700</v>
      </c>
      <c r="I1142" s="16" t="s">
        <v>1812</v>
      </c>
      <c r="J1142" s="44" t="s">
        <v>563</v>
      </c>
      <c r="K1142" s="16" t="s">
        <v>1813</v>
      </c>
      <c r="L1142" s="16"/>
      <c r="M1142" s="20" t="s">
        <v>22</v>
      </c>
    </row>
    <row r="1143" spans="1:14" ht="30" hidden="1" x14ac:dyDescent="0.25">
      <c r="A1143" s="18" t="str">
        <f t="shared" si="126"/>
        <v>1</v>
      </c>
      <c r="B1143" s="19" t="str">
        <f t="shared" si="127"/>
        <v>7</v>
      </c>
      <c r="C1143" s="19" t="str">
        <f t="shared" si="128"/>
        <v>2</v>
      </c>
      <c r="D1143" s="19" t="str">
        <f t="shared" si="129"/>
        <v>8</v>
      </c>
      <c r="E1143" s="19" t="str">
        <f t="shared" si="130"/>
        <v>07</v>
      </c>
      <c r="F1143" s="19" t="str">
        <f t="shared" si="131"/>
        <v>1</v>
      </c>
      <c r="G1143" s="19" t="str">
        <f t="shared" si="132"/>
        <v>0</v>
      </c>
      <c r="H1143" s="15">
        <v>17280710</v>
      </c>
      <c r="I1143" s="16" t="s">
        <v>1812</v>
      </c>
      <c r="J1143" s="44" t="s">
        <v>563</v>
      </c>
      <c r="K1143" s="16" t="s">
        <v>1813</v>
      </c>
      <c r="L1143" s="16"/>
      <c r="M1143" s="20" t="s">
        <v>22</v>
      </c>
    </row>
    <row r="1144" spans="1:14" ht="60" hidden="1" x14ac:dyDescent="0.25">
      <c r="A1144" s="18" t="str">
        <f t="shared" si="126"/>
        <v>1</v>
      </c>
      <c r="B1144" s="19" t="str">
        <f t="shared" si="127"/>
        <v>7</v>
      </c>
      <c r="C1144" s="19" t="str">
        <f t="shared" si="128"/>
        <v>2</v>
      </c>
      <c r="D1144" s="19" t="str">
        <f t="shared" si="129"/>
        <v>8</v>
      </c>
      <c r="E1144" s="19" t="str">
        <f t="shared" si="130"/>
        <v>10</v>
      </c>
      <c r="F1144" s="19" t="str">
        <f t="shared" si="131"/>
        <v>0</v>
      </c>
      <c r="G1144" s="19" t="str">
        <f t="shared" si="132"/>
        <v>0</v>
      </c>
      <c r="H1144" s="15">
        <v>17281000</v>
      </c>
      <c r="I1144" s="16" t="s">
        <v>1814</v>
      </c>
      <c r="J1144" s="44" t="s">
        <v>563</v>
      </c>
      <c r="K1144" s="16" t="s">
        <v>382</v>
      </c>
      <c r="L1144" s="16"/>
      <c r="M1144" s="20" t="s">
        <v>22</v>
      </c>
    </row>
    <row r="1145" spans="1:14" ht="60" hidden="1" x14ac:dyDescent="0.25">
      <c r="A1145" s="18" t="str">
        <f t="shared" si="126"/>
        <v>1</v>
      </c>
      <c r="B1145" s="19" t="str">
        <f t="shared" si="127"/>
        <v>7</v>
      </c>
      <c r="C1145" s="19" t="str">
        <f t="shared" si="128"/>
        <v>2</v>
      </c>
      <c r="D1145" s="19" t="str">
        <f t="shared" si="129"/>
        <v>8</v>
      </c>
      <c r="E1145" s="19" t="str">
        <f t="shared" si="130"/>
        <v>10</v>
      </c>
      <c r="F1145" s="19" t="str">
        <f t="shared" si="131"/>
        <v>1</v>
      </c>
      <c r="G1145" s="19" t="str">
        <f t="shared" si="132"/>
        <v>0</v>
      </c>
      <c r="H1145" s="15">
        <v>17281010</v>
      </c>
      <c r="I1145" s="16" t="s">
        <v>1815</v>
      </c>
      <c r="J1145" s="44" t="s">
        <v>563</v>
      </c>
      <c r="K1145" s="16" t="s">
        <v>1816</v>
      </c>
      <c r="L1145" s="16"/>
      <c r="M1145" s="20" t="s">
        <v>22</v>
      </c>
    </row>
    <row r="1146" spans="1:14" customFormat="1" ht="60" hidden="1" x14ac:dyDescent="0.25">
      <c r="A1146" s="18" t="str">
        <f t="shared" si="126"/>
        <v>1</v>
      </c>
      <c r="B1146" s="19" t="str">
        <f t="shared" si="127"/>
        <v>7</v>
      </c>
      <c r="C1146" s="19" t="str">
        <f t="shared" si="128"/>
        <v>2</v>
      </c>
      <c r="D1146" s="19" t="str">
        <f t="shared" si="129"/>
        <v>8</v>
      </c>
      <c r="E1146" s="19" t="str">
        <f t="shared" si="130"/>
        <v>10</v>
      </c>
      <c r="F1146" s="19" t="str">
        <f t="shared" si="131"/>
        <v>2</v>
      </c>
      <c r="G1146" s="19" t="str">
        <f t="shared" si="132"/>
        <v>0</v>
      </c>
      <c r="H1146" s="15">
        <v>17281020</v>
      </c>
      <c r="I1146" s="16" t="s">
        <v>1817</v>
      </c>
      <c r="J1146" s="44" t="s">
        <v>563</v>
      </c>
      <c r="K1146" s="16" t="s">
        <v>1818</v>
      </c>
      <c r="L1146" s="16"/>
      <c r="M1146" s="20" t="s">
        <v>22</v>
      </c>
      <c r="N1146" s="92"/>
    </row>
    <row r="1147" spans="1:14" ht="75" hidden="1" x14ac:dyDescent="0.25">
      <c r="A1147" s="18" t="str">
        <f t="shared" si="126"/>
        <v>1</v>
      </c>
      <c r="B1147" s="19" t="str">
        <f t="shared" si="127"/>
        <v>7</v>
      </c>
      <c r="C1147" s="19" t="str">
        <f t="shared" si="128"/>
        <v>2</v>
      </c>
      <c r="D1147" s="19" t="str">
        <f t="shared" si="129"/>
        <v>8</v>
      </c>
      <c r="E1147" s="19" t="str">
        <f t="shared" si="130"/>
        <v>10</v>
      </c>
      <c r="F1147" s="19" t="str">
        <f t="shared" si="131"/>
        <v>9</v>
      </c>
      <c r="G1147" s="19" t="str">
        <f t="shared" si="132"/>
        <v>0</v>
      </c>
      <c r="H1147" s="15">
        <v>17281090</v>
      </c>
      <c r="I1147" s="16" t="s">
        <v>1197</v>
      </c>
      <c r="J1147" s="44" t="s">
        <v>563</v>
      </c>
      <c r="K1147" s="16" t="s">
        <v>1819</v>
      </c>
      <c r="L1147" s="16"/>
      <c r="M1147" s="20" t="s">
        <v>22</v>
      </c>
    </row>
    <row r="1148" spans="1:14" ht="45" hidden="1" x14ac:dyDescent="0.25">
      <c r="A1148" s="18" t="str">
        <f t="shared" si="126"/>
        <v>1</v>
      </c>
      <c r="B1148" s="19" t="str">
        <f t="shared" si="127"/>
        <v>7</v>
      </c>
      <c r="C1148" s="19" t="str">
        <f t="shared" si="128"/>
        <v>2</v>
      </c>
      <c r="D1148" s="19" t="str">
        <f t="shared" si="129"/>
        <v>8</v>
      </c>
      <c r="E1148" s="19" t="str">
        <f t="shared" si="130"/>
        <v>99</v>
      </c>
      <c r="F1148" s="19" t="str">
        <f t="shared" si="131"/>
        <v>0</v>
      </c>
      <c r="G1148" s="19" t="str">
        <f t="shared" si="132"/>
        <v>0</v>
      </c>
      <c r="H1148" s="15">
        <v>17289900</v>
      </c>
      <c r="I1148" s="16" t="s">
        <v>1199</v>
      </c>
      <c r="J1148" s="44" t="s">
        <v>563</v>
      </c>
      <c r="K1148" s="16" t="s">
        <v>1820</v>
      </c>
      <c r="L1148" s="16"/>
      <c r="M1148" s="20" t="s">
        <v>22</v>
      </c>
    </row>
    <row r="1149" spans="1:14" ht="45" hidden="1" x14ac:dyDescent="0.25">
      <c r="A1149" s="18" t="str">
        <f t="shared" si="126"/>
        <v>1</v>
      </c>
      <c r="B1149" s="19" t="str">
        <f t="shared" si="127"/>
        <v>7</v>
      </c>
      <c r="C1149" s="19" t="str">
        <f t="shared" si="128"/>
        <v>2</v>
      </c>
      <c r="D1149" s="19" t="str">
        <f t="shared" si="129"/>
        <v>8</v>
      </c>
      <c r="E1149" s="19" t="str">
        <f t="shared" si="130"/>
        <v>99</v>
      </c>
      <c r="F1149" s="19" t="str">
        <f t="shared" si="131"/>
        <v>1</v>
      </c>
      <c r="G1149" s="19" t="str">
        <f t="shared" si="132"/>
        <v>0</v>
      </c>
      <c r="H1149" s="15">
        <v>17289910</v>
      </c>
      <c r="I1149" s="16" t="s">
        <v>1199</v>
      </c>
      <c r="J1149" s="44" t="s">
        <v>563</v>
      </c>
      <c r="K1149" s="16" t="s">
        <v>1820</v>
      </c>
      <c r="L1149" s="16"/>
      <c r="M1149" s="20" t="s">
        <v>22</v>
      </c>
    </row>
    <row r="1150" spans="1:14" ht="45" hidden="1" x14ac:dyDescent="0.25">
      <c r="A1150" s="18" t="str">
        <f t="shared" si="126"/>
        <v>1</v>
      </c>
      <c r="B1150" s="19" t="str">
        <f t="shared" si="127"/>
        <v>7</v>
      </c>
      <c r="C1150" s="19" t="str">
        <f t="shared" si="128"/>
        <v>3</v>
      </c>
      <c r="D1150" s="19" t="str">
        <f t="shared" si="129"/>
        <v>8</v>
      </c>
      <c r="E1150" s="19" t="str">
        <f t="shared" si="130"/>
        <v>01</v>
      </c>
      <c r="F1150" s="19" t="str">
        <f t="shared" si="131"/>
        <v>0</v>
      </c>
      <c r="G1150" s="19" t="str">
        <f t="shared" si="132"/>
        <v>0</v>
      </c>
      <c r="H1150" s="15">
        <v>17380100</v>
      </c>
      <c r="I1150" s="16" t="s">
        <v>1181</v>
      </c>
      <c r="J1150" s="44" t="s">
        <v>563</v>
      </c>
      <c r="K1150" s="16" t="s">
        <v>1821</v>
      </c>
      <c r="L1150" s="16"/>
      <c r="M1150" s="20" t="s">
        <v>22</v>
      </c>
    </row>
    <row r="1151" spans="1:14" s="8" customFormat="1" ht="45" hidden="1" x14ac:dyDescent="0.25">
      <c r="A1151" s="18" t="str">
        <f t="shared" si="126"/>
        <v>1</v>
      </c>
      <c r="B1151" s="19" t="str">
        <f t="shared" si="127"/>
        <v>7</v>
      </c>
      <c r="C1151" s="19" t="str">
        <f t="shared" si="128"/>
        <v>3</v>
      </c>
      <c r="D1151" s="19" t="str">
        <f t="shared" si="129"/>
        <v>8</v>
      </c>
      <c r="E1151" s="19" t="str">
        <f t="shared" si="130"/>
        <v>01</v>
      </c>
      <c r="F1151" s="19" t="str">
        <f t="shared" si="131"/>
        <v>1</v>
      </c>
      <c r="G1151" s="19" t="str">
        <f t="shared" si="132"/>
        <v>0</v>
      </c>
      <c r="H1151" s="15">
        <v>17380110</v>
      </c>
      <c r="I1151" s="16" t="s">
        <v>1181</v>
      </c>
      <c r="J1151" s="44" t="s">
        <v>563</v>
      </c>
      <c r="K1151" s="16" t="s">
        <v>1821</v>
      </c>
      <c r="L1151" s="16"/>
      <c r="M1151" s="20" t="s">
        <v>22</v>
      </c>
      <c r="N1151" s="93"/>
    </row>
    <row r="1152" spans="1:14" ht="30" hidden="1" x14ac:dyDescent="0.25">
      <c r="A1152" s="18" t="str">
        <f t="shared" si="126"/>
        <v>1</v>
      </c>
      <c r="B1152" s="19" t="str">
        <f t="shared" si="127"/>
        <v>7</v>
      </c>
      <c r="C1152" s="19" t="str">
        <f t="shared" si="128"/>
        <v>3</v>
      </c>
      <c r="D1152" s="19" t="str">
        <f t="shared" si="129"/>
        <v>8</v>
      </c>
      <c r="E1152" s="19" t="str">
        <f t="shared" si="130"/>
        <v>02</v>
      </c>
      <c r="F1152" s="19" t="str">
        <f t="shared" si="131"/>
        <v>0</v>
      </c>
      <c r="G1152" s="19" t="str">
        <f t="shared" si="132"/>
        <v>0</v>
      </c>
      <c r="H1152" s="15">
        <v>17380200</v>
      </c>
      <c r="I1152" s="16" t="s">
        <v>1205</v>
      </c>
      <c r="J1152" s="44" t="s">
        <v>563</v>
      </c>
      <c r="K1152" s="16" t="s">
        <v>1822</v>
      </c>
      <c r="L1152" s="16"/>
      <c r="M1152" s="20" t="s">
        <v>22</v>
      </c>
    </row>
    <row r="1153" spans="1:13" ht="30" hidden="1" x14ac:dyDescent="0.25">
      <c r="A1153" s="18" t="str">
        <f t="shared" si="126"/>
        <v>1</v>
      </c>
      <c r="B1153" s="19" t="str">
        <f t="shared" si="127"/>
        <v>7</v>
      </c>
      <c r="C1153" s="19" t="str">
        <f t="shared" si="128"/>
        <v>3</v>
      </c>
      <c r="D1153" s="19" t="str">
        <f t="shared" si="129"/>
        <v>8</v>
      </c>
      <c r="E1153" s="19" t="str">
        <f t="shared" si="130"/>
        <v>02</v>
      </c>
      <c r="F1153" s="19" t="str">
        <f t="shared" si="131"/>
        <v>1</v>
      </c>
      <c r="G1153" s="19" t="str">
        <f t="shared" si="132"/>
        <v>0</v>
      </c>
      <c r="H1153" s="15">
        <v>17380210</v>
      </c>
      <c r="I1153" s="16" t="s">
        <v>1205</v>
      </c>
      <c r="J1153" s="44" t="s">
        <v>563</v>
      </c>
      <c r="K1153" s="16" t="s">
        <v>1822</v>
      </c>
      <c r="L1153" s="16"/>
      <c r="M1153" s="20" t="s">
        <v>22</v>
      </c>
    </row>
    <row r="1154" spans="1:13" ht="60" hidden="1" x14ac:dyDescent="0.25">
      <c r="A1154" s="18" t="str">
        <f t="shared" si="126"/>
        <v>1</v>
      </c>
      <c r="B1154" s="19" t="str">
        <f t="shared" si="127"/>
        <v>7</v>
      </c>
      <c r="C1154" s="19" t="str">
        <f t="shared" si="128"/>
        <v>3</v>
      </c>
      <c r="D1154" s="19" t="str">
        <f t="shared" si="129"/>
        <v>8</v>
      </c>
      <c r="E1154" s="19" t="str">
        <f t="shared" si="130"/>
        <v>10</v>
      </c>
      <c r="F1154" s="19" t="str">
        <f t="shared" si="131"/>
        <v>0</v>
      </c>
      <c r="G1154" s="19" t="str">
        <f t="shared" si="132"/>
        <v>0</v>
      </c>
      <c r="H1154" s="15">
        <v>17381000</v>
      </c>
      <c r="I1154" s="16" t="s">
        <v>1823</v>
      </c>
      <c r="J1154" s="44" t="s">
        <v>563</v>
      </c>
      <c r="K1154" s="16" t="s">
        <v>1824</v>
      </c>
      <c r="L1154" s="16"/>
      <c r="M1154" s="20" t="s">
        <v>22</v>
      </c>
    </row>
    <row r="1155" spans="1:13" ht="60" hidden="1" x14ac:dyDescent="0.25">
      <c r="A1155" s="18" t="str">
        <f t="shared" si="126"/>
        <v>1</v>
      </c>
      <c r="B1155" s="19" t="str">
        <f t="shared" si="127"/>
        <v>7</v>
      </c>
      <c r="C1155" s="19" t="str">
        <f t="shared" si="128"/>
        <v>3</v>
      </c>
      <c r="D1155" s="19" t="str">
        <f t="shared" si="129"/>
        <v>8</v>
      </c>
      <c r="E1155" s="19" t="str">
        <f t="shared" si="130"/>
        <v>10</v>
      </c>
      <c r="F1155" s="19" t="str">
        <f t="shared" si="131"/>
        <v>1</v>
      </c>
      <c r="G1155" s="19" t="str">
        <f t="shared" si="132"/>
        <v>0</v>
      </c>
      <c r="H1155" s="15">
        <v>17381010</v>
      </c>
      <c r="I1155" s="16" t="s">
        <v>1825</v>
      </c>
      <c r="J1155" s="44" t="s">
        <v>563</v>
      </c>
      <c r="K1155" s="16" t="s">
        <v>1826</v>
      </c>
      <c r="L1155" s="16"/>
      <c r="M1155" s="20" t="s">
        <v>22</v>
      </c>
    </row>
    <row r="1156" spans="1:13" ht="60" hidden="1" x14ac:dyDescent="0.25">
      <c r="A1156" s="18" t="str">
        <f t="shared" si="126"/>
        <v>1</v>
      </c>
      <c r="B1156" s="19" t="str">
        <f t="shared" si="127"/>
        <v>7</v>
      </c>
      <c r="C1156" s="19" t="str">
        <f t="shared" si="128"/>
        <v>3</v>
      </c>
      <c r="D1156" s="19" t="str">
        <f t="shared" si="129"/>
        <v>8</v>
      </c>
      <c r="E1156" s="19" t="str">
        <f t="shared" si="130"/>
        <v>10</v>
      </c>
      <c r="F1156" s="19" t="str">
        <f t="shared" si="131"/>
        <v>2</v>
      </c>
      <c r="G1156" s="19" t="str">
        <f t="shared" si="132"/>
        <v>0</v>
      </c>
      <c r="H1156" s="15">
        <v>17381020</v>
      </c>
      <c r="I1156" s="16" t="s">
        <v>1827</v>
      </c>
      <c r="J1156" s="44" t="s">
        <v>563</v>
      </c>
      <c r="K1156" s="16" t="s">
        <v>1828</v>
      </c>
      <c r="L1156" s="16"/>
      <c r="M1156" s="20" t="s">
        <v>22</v>
      </c>
    </row>
    <row r="1157" spans="1:13" ht="60" hidden="1" x14ac:dyDescent="0.25">
      <c r="A1157" s="18" t="str">
        <f t="shared" si="126"/>
        <v>1</v>
      </c>
      <c r="B1157" s="19" t="str">
        <f t="shared" si="127"/>
        <v>7</v>
      </c>
      <c r="C1157" s="19" t="str">
        <f t="shared" si="128"/>
        <v>3</v>
      </c>
      <c r="D1157" s="19" t="str">
        <f t="shared" si="129"/>
        <v>8</v>
      </c>
      <c r="E1157" s="19" t="str">
        <f t="shared" si="130"/>
        <v>10</v>
      </c>
      <c r="F1157" s="19" t="str">
        <f t="shared" si="131"/>
        <v>9</v>
      </c>
      <c r="G1157" s="19" t="str">
        <f t="shared" si="132"/>
        <v>0</v>
      </c>
      <c r="H1157" s="15">
        <v>17381090</v>
      </c>
      <c r="I1157" s="16" t="s">
        <v>1215</v>
      </c>
      <c r="J1157" s="44" t="s">
        <v>563</v>
      </c>
      <c r="K1157" s="16" t="s">
        <v>1829</v>
      </c>
      <c r="L1157" s="16"/>
      <c r="M1157" s="20" t="s">
        <v>22</v>
      </c>
    </row>
    <row r="1158" spans="1:13" ht="60" hidden="1" x14ac:dyDescent="0.25">
      <c r="A1158" s="18" t="str">
        <f t="shared" si="126"/>
        <v>1</v>
      </c>
      <c r="B1158" s="19" t="str">
        <f t="shared" si="127"/>
        <v>7</v>
      </c>
      <c r="C1158" s="19" t="str">
        <f t="shared" si="128"/>
        <v>3</v>
      </c>
      <c r="D1158" s="19" t="str">
        <f t="shared" si="129"/>
        <v>8</v>
      </c>
      <c r="E1158" s="19" t="str">
        <f t="shared" si="130"/>
        <v>99</v>
      </c>
      <c r="F1158" s="19" t="str">
        <f t="shared" si="131"/>
        <v>0</v>
      </c>
      <c r="G1158" s="19" t="str">
        <f t="shared" si="132"/>
        <v>0</v>
      </c>
      <c r="H1158" s="15">
        <v>17389900</v>
      </c>
      <c r="I1158" s="16" t="s">
        <v>1216</v>
      </c>
      <c r="J1158" s="44" t="s">
        <v>563</v>
      </c>
      <c r="K1158" s="16" t="s">
        <v>1830</v>
      </c>
      <c r="L1158" s="16"/>
      <c r="M1158" s="20" t="s">
        <v>22</v>
      </c>
    </row>
    <row r="1159" spans="1:13" ht="60" hidden="1" x14ac:dyDescent="0.25">
      <c r="A1159" s="18" t="str">
        <f t="shared" si="126"/>
        <v>1</v>
      </c>
      <c r="B1159" s="19" t="str">
        <f t="shared" si="127"/>
        <v>7</v>
      </c>
      <c r="C1159" s="19" t="str">
        <f t="shared" si="128"/>
        <v>3</v>
      </c>
      <c r="D1159" s="19" t="str">
        <f t="shared" si="129"/>
        <v>8</v>
      </c>
      <c r="E1159" s="19" t="str">
        <f t="shared" si="130"/>
        <v>99</v>
      </c>
      <c r="F1159" s="19" t="str">
        <f t="shared" si="131"/>
        <v>1</v>
      </c>
      <c r="G1159" s="19" t="str">
        <f t="shared" si="132"/>
        <v>0</v>
      </c>
      <c r="H1159" s="15">
        <v>17389910</v>
      </c>
      <c r="I1159" s="16" t="s">
        <v>1216</v>
      </c>
      <c r="J1159" s="44" t="s">
        <v>563</v>
      </c>
      <c r="K1159" s="16" t="s">
        <v>1830</v>
      </c>
      <c r="L1159" s="16"/>
      <c r="M1159" s="20" t="s">
        <v>22</v>
      </c>
    </row>
    <row r="1160" spans="1:13" ht="60" hidden="1" x14ac:dyDescent="0.25">
      <c r="A1160" s="18" t="str">
        <f t="shared" si="126"/>
        <v>1</v>
      </c>
      <c r="B1160" s="19" t="str">
        <f t="shared" si="127"/>
        <v>7</v>
      </c>
      <c r="C1160" s="19" t="str">
        <f t="shared" si="128"/>
        <v>4</v>
      </c>
      <c r="D1160" s="19" t="str">
        <f t="shared" si="129"/>
        <v>1</v>
      </c>
      <c r="E1160" s="19" t="str">
        <f t="shared" si="130"/>
        <v>98</v>
      </c>
      <c r="F1160" s="19" t="str">
        <f t="shared" si="131"/>
        <v>0</v>
      </c>
      <c r="G1160" s="19" t="str">
        <f t="shared" si="132"/>
        <v>0</v>
      </c>
      <c r="H1160" s="15">
        <v>17419800</v>
      </c>
      <c r="I1160" s="16" t="s">
        <v>1228</v>
      </c>
      <c r="J1160" s="44" t="s">
        <v>563</v>
      </c>
      <c r="K1160" s="16" t="s">
        <v>1831</v>
      </c>
      <c r="L1160" s="16" t="s">
        <v>655</v>
      </c>
      <c r="M1160" s="20" t="s">
        <v>22</v>
      </c>
    </row>
    <row r="1161" spans="1:13" ht="60" hidden="1" x14ac:dyDescent="0.25">
      <c r="A1161" s="18" t="str">
        <f t="shared" si="126"/>
        <v>1</v>
      </c>
      <c r="B1161" s="19" t="str">
        <f t="shared" si="127"/>
        <v>7</v>
      </c>
      <c r="C1161" s="19" t="str">
        <f t="shared" si="128"/>
        <v>4</v>
      </c>
      <c r="D1161" s="19" t="str">
        <f t="shared" si="129"/>
        <v>8</v>
      </c>
      <c r="E1161" s="19" t="str">
        <f t="shared" si="130"/>
        <v>01</v>
      </c>
      <c r="F1161" s="19" t="str">
        <f t="shared" si="131"/>
        <v>0</v>
      </c>
      <c r="G1161" s="19" t="str">
        <f t="shared" si="132"/>
        <v>0</v>
      </c>
      <c r="H1161" s="15">
        <v>17480100</v>
      </c>
      <c r="I1161" s="16" t="s">
        <v>1832</v>
      </c>
      <c r="J1161" s="44" t="s">
        <v>563</v>
      </c>
      <c r="K1161" s="16" t="s">
        <v>1833</v>
      </c>
      <c r="L1161" s="16"/>
      <c r="M1161" s="20" t="s">
        <v>22</v>
      </c>
    </row>
    <row r="1162" spans="1:13" ht="75" hidden="1" x14ac:dyDescent="0.25">
      <c r="A1162" s="18" t="str">
        <f t="shared" si="126"/>
        <v>1</v>
      </c>
      <c r="B1162" s="19" t="str">
        <f t="shared" si="127"/>
        <v>7</v>
      </c>
      <c r="C1162" s="19" t="str">
        <f t="shared" si="128"/>
        <v>4</v>
      </c>
      <c r="D1162" s="19" t="str">
        <f t="shared" si="129"/>
        <v>8</v>
      </c>
      <c r="E1162" s="19" t="str">
        <f t="shared" si="130"/>
        <v>01</v>
      </c>
      <c r="F1162" s="19" t="str">
        <f t="shared" si="131"/>
        <v>1</v>
      </c>
      <c r="G1162" s="19" t="str">
        <f t="shared" si="132"/>
        <v>0</v>
      </c>
      <c r="H1162" s="15">
        <v>17480110</v>
      </c>
      <c r="I1162" s="16" t="s">
        <v>1834</v>
      </c>
      <c r="J1162" s="44" t="s">
        <v>563</v>
      </c>
      <c r="K1162" s="16" t="s">
        <v>1835</v>
      </c>
      <c r="L1162" s="16"/>
      <c r="M1162" s="20" t="s">
        <v>22</v>
      </c>
    </row>
    <row r="1163" spans="1:13" ht="75" hidden="1" x14ac:dyDescent="0.25">
      <c r="A1163" s="18" t="str">
        <f t="shared" si="126"/>
        <v>1</v>
      </c>
      <c r="B1163" s="19" t="str">
        <f t="shared" si="127"/>
        <v>7</v>
      </c>
      <c r="C1163" s="19" t="str">
        <f t="shared" si="128"/>
        <v>4</v>
      </c>
      <c r="D1163" s="19" t="str">
        <f t="shared" si="129"/>
        <v>8</v>
      </c>
      <c r="E1163" s="19" t="str">
        <f t="shared" si="130"/>
        <v>01</v>
      </c>
      <c r="F1163" s="19" t="str">
        <f t="shared" si="131"/>
        <v>2</v>
      </c>
      <c r="G1163" s="19" t="str">
        <f t="shared" si="132"/>
        <v>0</v>
      </c>
      <c r="H1163" s="15">
        <v>17480120</v>
      </c>
      <c r="I1163" s="16" t="s">
        <v>1836</v>
      </c>
      <c r="J1163" s="44" t="s">
        <v>563</v>
      </c>
      <c r="K1163" s="16" t="s">
        <v>1837</v>
      </c>
      <c r="L1163" s="16" t="s">
        <v>655</v>
      </c>
      <c r="M1163" s="20" t="s">
        <v>22</v>
      </c>
    </row>
    <row r="1164" spans="1:13" ht="60" hidden="1" x14ac:dyDescent="0.25">
      <c r="A1164" s="18" t="str">
        <f t="shared" si="126"/>
        <v>1</v>
      </c>
      <c r="B1164" s="19" t="str">
        <f t="shared" si="127"/>
        <v>7</v>
      </c>
      <c r="C1164" s="19" t="str">
        <f t="shared" si="128"/>
        <v>4</v>
      </c>
      <c r="D1164" s="19" t="str">
        <f t="shared" si="129"/>
        <v>8</v>
      </c>
      <c r="E1164" s="19" t="str">
        <f t="shared" si="130"/>
        <v>01</v>
      </c>
      <c r="F1164" s="19" t="str">
        <f t="shared" si="131"/>
        <v>9</v>
      </c>
      <c r="G1164" s="19" t="str">
        <f t="shared" si="132"/>
        <v>0</v>
      </c>
      <c r="H1164" s="15">
        <v>17480190</v>
      </c>
      <c r="I1164" s="16" t="s">
        <v>1228</v>
      </c>
      <c r="J1164" s="44" t="s">
        <v>563</v>
      </c>
      <c r="K1164" s="16" t="s">
        <v>1838</v>
      </c>
      <c r="L1164" s="16" t="s">
        <v>655</v>
      </c>
      <c r="M1164" s="20" t="s">
        <v>22</v>
      </c>
    </row>
    <row r="1165" spans="1:13" ht="45" hidden="1" x14ac:dyDescent="0.25">
      <c r="A1165" s="18" t="str">
        <f t="shared" si="126"/>
        <v>1</v>
      </c>
      <c r="B1165" s="19" t="str">
        <f t="shared" si="127"/>
        <v>7</v>
      </c>
      <c r="C1165" s="19" t="str">
        <f t="shared" si="128"/>
        <v>4</v>
      </c>
      <c r="D1165" s="19" t="str">
        <f t="shared" si="129"/>
        <v>8</v>
      </c>
      <c r="E1165" s="19" t="str">
        <f t="shared" si="130"/>
        <v>10</v>
      </c>
      <c r="F1165" s="19" t="str">
        <f t="shared" si="131"/>
        <v>0</v>
      </c>
      <c r="G1165" s="19" t="str">
        <f t="shared" si="132"/>
        <v>0</v>
      </c>
      <c r="H1165" s="15">
        <v>17481000</v>
      </c>
      <c r="I1165" s="16" t="s">
        <v>1839</v>
      </c>
      <c r="J1165" s="44" t="s">
        <v>563</v>
      </c>
      <c r="K1165" s="16" t="s">
        <v>1840</v>
      </c>
      <c r="L1165" s="16"/>
      <c r="M1165" s="20" t="s">
        <v>22</v>
      </c>
    </row>
    <row r="1166" spans="1:13" ht="45" hidden="1" x14ac:dyDescent="0.25">
      <c r="A1166" s="18" t="str">
        <f t="shared" si="126"/>
        <v>1</v>
      </c>
      <c r="B1166" s="19" t="str">
        <f t="shared" si="127"/>
        <v>7</v>
      </c>
      <c r="C1166" s="19" t="str">
        <f t="shared" si="128"/>
        <v>4</v>
      </c>
      <c r="D1166" s="19" t="str">
        <f t="shared" si="129"/>
        <v>8</v>
      </c>
      <c r="E1166" s="19" t="str">
        <f t="shared" si="130"/>
        <v>10</v>
      </c>
      <c r="F1166" s="19" t="str">
        <f t="shared" si="131"/>
        <v>1</v>
      </c>
      <c r="G1166" s="19" t="str">
        <f t="shared" si="132"/>
        <v>0</v>
      </c>
      <c r="H1166" s="15">
        <v>17481010</v>
      </c>
      <c r="I1166" s="16" t="s">
        <v>1839</v>
      </c>
      <c r="J1166" s="44" t="s">
        <v>563</v>
      </c>
      <c r="K1166" s="16" t="s">
        <v>1840</v>
      </c>
      <c r="L1166" s="16"/>
      <c r="M1166" s="20" t="s">
        <v>22</v>
      </c>
    </row>
    <row r="1167" spans="1:13" ht="45" hidden="1" x14ac:dyDescent="0.25">
      <c r="A1167" s="18" t="str">
        <f t="shared" si="126"/>
        <v>1</v>
      </c>
      <c r="B1167" s="19" t="str">
        <f t="shared" si="127"/>
        <v>7</v>
      </c>
      <c r="C1167" s="19" t="str">
        <f t="shared" si="128"/>
        <v>5</v>
      </c>
      <c r="D1167" s="19" t="str">
        <f t="shared" si="129"/>
        <v>8</v>
      </c>
      <c r="E1167" s="19" t="str">
        <f t="shared" si="130"/>
        <v>01</v>
      </c>
      <c r="F1167" s="19" t="str">
        <f t="shared" si="131"/>
        <v>0</v>
      </c>
      <c r="G1167" s="19" t="str">
        <f t="shared" si="132"/>
        <v>0</v>
      </c>
      <c r="H1167" s="15">
        <v>17580100</v>
      </c>
      <c r="I1167" s="16" t="s">
        <v>1841</v>
      </c>
      <c r="J1167" s="44" t="s">
        <v>563</v>
      </c>
      <c r="K1167" s="16" t="s">
        <v>1842</v>
      </c>
      <c r="L1167" s="16"/>
      <c r="M1167" s="20" t="s">
        <v>22</v>
      </c>
    </row>
    <row r="1168" spans="1:13" ht="45" hidden="1" x14ac:dyDescent="0.25">
      <c r="A1168" s="18" t="str">
        <f t="shared" si="126"/>
        <v>1</v>
      </c>
      <c r="B1168" s="19" t="str">
        <f t="shared" si="127"/>
        <v>7</v>
      </c>
      <c r="C1168" s="19" t="str">
        <f t="shared" si="128"/>
        <v>5</v>
      </c>
      <c r="D1168" s="19" t="str">
        <f t="shared" si="129"/>
        <v>8</v>
      </c>
      <c r="E1168" s="19" t="str">
        <f t="shared" si="130"/>
        <v>01</v>
      </c>
      <c r="F1168" s="19" t="str">
        <f t="shared" si="131"/>
        <v>1</v>
      </c>
      <c r="G1168" s="19" t="str">
        <f t="shared" si="132"/>
        <v>0</v>
      </c>
      <c r="H1168" s="15">
        <v>17580110</v>
      </c>
      <c r="I1168" s="16" t="s">
        <v>1841</v>
      </c>
      <c r="J1168" s="44" t="s">
        <v>563</v>
      </c>
      <c r="K1168" s="16" t="s">
        <v>1842</v>
      </c>
      <c r="L1168" s="16"/>
      <c r="M1168" s="20" t="s">
        <v>22</v>
      </c>
    </row>
    <row r="1169" spans="1:13" ht="30" hidden="1" x14ac:dyDescent="0.25">
      <c r="A1169" s="18" t="str">
        <f t="shared" si="126"/>
        <v>1</v>
      </c>
      <c r="B1169" s="19" t="str">
        <f t="shared" si="127"/>
        <v>7</v>
      </c>
      <c r="C1169" s="19" t="str">
        <f t="shared" si="128"/>
        <v>5</v>
      </c>
      <c r="D1169" s="19" t="str">
        <f t="shared" si="129"/>
        <v>8</v>
      </c>
      <c r="E1169" s="19" t="str">
        <f t="shared" si="130"/>
        <v>99</v>
      </c>
      <c r="F1169" s="19" t="str">
        <f t="shared" si="131"/>
        <v>0</v>
      </c>
      <c r="G1169" s="19" t="str">
        <f t="shared" si="132"/>
        <v>0</v>
      </c>
      <c r="H1169" s="15">
        <v>17589900</v>
      </c>
      <c r="I1169" s="16" t="s">
        <v>1843</v>
      </c>
      <c r="J1169" s="44" t="s">
        <v>563</v>
      </c>
      <c r="K1169" s="16" t="s">
        <v>1844</v>
      </c>
      <c r="L1169" s="16"/>
      <c r="M1169" s="20" t="s">
        <v>22</v>
      </c>
    </row>
    <row r="1170" spans="1:13" ht="30" hidden="1" x14ac:dyDescent="0.25">
      <c r="A1170" s="18" t="str">
        <f t="shared" si="126"/>
        <v>1</v>
      </c>
      <c r="B1170" s="19" t="str">
        <f t="shared" si="127"/>
        <v>7</v>
      </c>
      <c r="C1170" s="19" t="str">
        <f t="shared" si="128"/>
        <v>5</v>
      </c>
      <c r="D1170" s="19" t="str">
        <f t="shared" si="129"/>
        <v>8</v>
      </c>
      <c r="E1170" s="19" t="str">
        <f t="shared" si="130"/>
        <v>99</v>
      </c>
      <c r="F1170" s="19" t="str">
        <f t="shared" si="131"/>
        <v>1</v>
      </c>
      <c r="G1170" s="19" t="str">
        <f t="shared" si="132"/>
        <v>0</v>
      </c>
      <c r="H1170" s="15">
        <v>17589910</v>
      </c>
      <c r="I1170" s="16" t="s">
        <v>1843</v>
      </c>
      <c r="J1170" s="44" t="s">
        <v>563</v>
      </c>
      <c r="K1170" s="16" t="s">
        <v>1844</v>
      </c>
      <c r="L1170" s="16"/>
      <c r="M1170" s="20" t="s">
        <v>22</v>
      </c>
    </row>
    <row r="1171" spans="1:13" ht="30" hidden="1" x14ac:dyDescent="0.25">
      <c r="A1171" s="18" t="str">
        <f t="shared" si="126"/>
        <v>1</v>
      </c>
      <c r="B1171" s="19" t="str">
        <f t="shared" si="127"/>
        <v>7</v>
      </c>
      <c r="C1171" s="19" t="str">
        <f t="shared" si="128"/>
        <v>6</v>
      </c>
      <c r="D1171" s="19" t="str">
        <f t="shared" si="129"/>
        <v>1</v>
      </c>
      <c r="E1171" s="19" t="str">
        <f t="shared" si="130"/>
        <v>98</v>
      </c>
      <c r="F1171" s="19" t="str">
        <f t="shared" si="131"/>
        <v>0</v>
      </c>
      <c r="G1171" s="19" t="str">
        <f t="shared" si="132"/>
        <v>0</v>
      </c>
      <c r="H1171" s="15">
        <v>17619800</v>
      </c>
      <c r="I1171" s="16" t="s">
        <v>1845</v>
      </c>
      <c r="J1171" s="44" t="s">
        <v>563</v>
      </c>
      <c r="K1171" s="16" t="s">
        <v>1846</v>
      </c>
      <c r="L1171" s="16" t="s">
        <v>655</v>
      </c>
      <c r="M1171" s="20" t="s">
        <v>22</v>
      </c>
    </row>
    <row r="1172" spans="1:13" ht="45" hidden="1" x14ac:dyDescent="0.25">
      <c r="A1172" s="18" t="str">
        <f t="shared" si="126"/>
        <v>1</v>
      </c>
      <c r="B1172" s="19" t="str">
        <f t="shared" si="127"/>
        <v>7</v>
      </c>
      <c r="C1172" s="19" t="str">
        <f t="shared" si="128"/>
        <v>6</v>
      </c>
      <c r="D1172" s="19" t="str">
        <f t="shared" si="129"/>
        <v>8</v>
      </c>
      <c r="E1172" s="19" t="str">
        <f t="shared" si="130"/>
        <v>01</v>
      </c>
      <c r="F1172" s="19" t="str">
        <f t="shared" si="131"/>
        <v>0</v>
      </c>
      <c r="G1172" s="19" t="str">
        <f t="shared" si="132"/>
        <v>0</v>
      </c>
      <c r="H1172" s="15">
        <v>17680100</v>
      </c>
      <c r="I1172" s="16" t="s">
        <v>1847</v>
      </c>
      <c r="J1172" s="44" t="s">
        <v>563</v>
      </c>
      <c r="K1172" s="16" t="s">
        <v>1848</v>
      </c>
      <c r="L1172" s="16"/>
      <c r="M1172" s="20" t="s">
        <v>22</v>
      </c>
    </row>
    <row r="1173" spans="1:13" ht="45" hidden="1" x14ac:dyDescent="0.25">
      <c r="A1173" s="18" t="str">
        <f t="shared" si="126"/>
        <v>1</v>
      </c>
      <c r="B1173" s="19" t="str">
        <f t="shared" si="127"/>
        <v>7</v>
      </c>
      <c r="C1173" s="19" t="str">
        <f t="shared" si="128"/>
        <v>6</v>
      </c>
      <c r="D1173" s="19" t="str">
        <f t="shared" si="129"/>
        <v>8</v>
      </c>
      <c r="E1173" s="19" t="str">
        <f t="shared" si="130"/>
        <v>01</v>
      </c>
      <c r="F1173" s="19" t="str">
        <f t="shared" si="131"/>
        <v>1</v>
      </c>
      <c r="G1173" s="19" t="str">
        <f t="shared" si="132"/>
        <v>0</v>
      </c>
      <c r="H1173" s="15">
        <v>17680110</v>
      </c>
      <c r="I1173" s="16" t="s">
        <v>1849</v>
      </c>
      <c r="J1173" s="44" t="s">
        <v>563</v>
      </c>
      <c r="K1173" s="16" t="s">
        <v>1850</v>
      </c>
      <c r="L1173" s="16"/>
      <c r="M1173" s="20" t="s">
        <v>22</v>
      </c>
    </row>
    <row r="1174" spans="1:13" ht="45" hidden="1" x14ac:dyDescent="0.25">
      <c r="A1174" s="18" t="str">
        <f t="shared" si="126"/>
        <v>1</v>
      </c>
      <c r="B1174" s="19" t="str">
        <f t="shared" si="127"/>
        <v>7</v>
      </c>
      <c r="C1174" s="19" t="str">
        <f t="shared" si="128"/>
        <v>6</v>
      </c>
      <c r="D1174" s="19" t="str">
        <f t="shared" si="129"/>
        <v>8</v>
      </c>
      <c r="E1174" s="19" t="str">
        <f t="shared" si="130"/>
        <v>01</v>
      </c>
      <c r="F1174" s="19" t="str">
        <f t="shared" si="131"/>
        <v>2</v>
      </c>
      <c r="G1174" s="19" t="str">
        <f t="shared" si="132"/>
        <v>0</v>
      </c>
      <c r="H1174" s="15">
        <v>17680120</v>
      </c>
      <c r="I1174" s="16" t="s">
        <v>1851</v>
      </c>
      <c r="J1174" s="44" t="s">
        <v>563</v>
      </c>
      <c r="K1174" s="16" t="s">
        <v>1852</v>
      </c>
      <c r="L1174" s="16" t="s">
        <v>655</v>
      </c>
      <c r="M1174" s="20" t="s">
        <v>22</v>
      </c>
    </row>
    <row r="1175" spans="1:13" ht="30" hidden="1" x14ac:dyDescent="0.25">
      <c r="A1175" s="18" t="str">
        <f t="shared" si="126"/>
        <v>1</v>
      </c>
      <c r="B1175" s="19" t="str">
        <f t="shared" si="127"/>
        <v>7</v>
      </c>
      <c r="C1175" s="19" t="str">
        <f t="shared" si="128"/>
        <v>6</v>
      </c>
      <c r="D1175" s="19" t="str">
        <f t="shared" si="129"/>
        <v>8</v>
      </c>
      <c r="E1175" s="19" t="str">
        <f t="shared" si="130"/>
        <v>01</v>
      </c>
      <c r="F1175" s="19" t="str">
        <f t="shared" si="131"/>
        <v>9</v>
      </c>
      <c r="G1175" s="19" t="str">
        <f t="shared" si="132"/>
        <v>0</v>
      </c>
      <c r="H1175" s="15">
        <v>17680190</v>
      </c>
      <c r="I1175" s="16" t="s">
        <v>1853</v>
      </c>
      <c r="J1175" s="44" t="s">
        <v>563</v>
      </c>
      <c r="K1175" s="16" t="s">
        <v>1853</v>
      </c>
      <c r="L1175" s="16" t="s">
        <v>655</v>
      </c>
      <c r="M1175" s="20" t="s">
        <v>22</v>
      </c>
    </row>
    <row r="1176" spans="1:13" ht="45" hidden="1" x14ac:dyDescent="0.25">
      <c r="A1176" s="18" t="str">
        <f t="shared" si="126"/>
        <v>1</v>
      </c>
      <c r="B1176" s="19" t="str">
        <f t="shared" si="127"/>
        <v>7</v>
      </c>
      <c r="C1176" s="19" t="str">
        <f t="shared" si="128"/>
        <v>6</v>
      </c>
      <c r="D1176" s="19" t="str">
        <f t="shared" si="129"/>
        <v>8</v>
      </c>
      <c r="E1176" s="19" t="str">
        <f t="shared" si="130"/>
        <v>10</v>
      </c>
      <c r="F1176" s="19" t="str">
        <f t="shared" si="131"/>
        <v>1</v>
      </c>
      <c r="G1176" s="19" t="str">
        <f t="shared" si="132"/>
        <v>0</v>
      </c>
      <c r="H1176" s="15">
        <v>17681010</v>
      </c>
      <c r="I1176" s="16" t="s">
        <v>1853</v>
      </c>
      <c r="J1176" s="44" t="s">
        <v>563</v>
      </c>
      <c r="K1176" s="16" t="s">
        <v>1854</v>
      </c>
      <c r="L1176" s="16" t="s">
        <v>1155</v>
      </c>
      <c r="M1176" s="20" t="s">
        <v>22</v>
      </c>
    </row>
    <row r="1177" spans="1:13" ht="75" hidden="1" x14ac:dyDescent="0.25">
      <c r="A1177" s="18" t="str">
        <f t="shared" si="126"/>
        <v>1</v>
      </c>
      <c r="B1177" s="19" t="str">
        <f t="shared" si="127"/>
        <v>7</v>
      </c>
      <c r="C1177" s="19" t="str">
        <f t="shared" si="128"/>
        <v>9</v>
      </c>
      <c r="D1177" s="19" t="str">
        <f t="shared" si="129"/>
        <v>1</v>
      </c>
      <c r="E1177" s="19" t="str">
        <f t="shared" si="130"/>
        <v>98</v>
      </c>
      <c r="F1177" s="19" t="str">
        <f t="shared" si="131"/>
        <v>0</v>
      </c>
      <c r="G1177" s="19" t="str">
        <f t="shared" si="132"/>
        <v>0</v>
      </c>
      <c r="H1177" s="15">
        <v>17919800</v>
      </c>
      <c r="I1177" s="16" t="s">
        <v>1855</v>
      </c>
      <c r="J1177" s="44" t="s">
        <v>563</v>
      </c>
      <c r="K1177" s="16" t="s">
        <v>1856</v>
      </c>
      <c r="L1177" s="16"/>
      <c r="M1177" s="20" t="s">
        <v>22</v>
      </c>
    </row>
    <row r="1178" spans="1:13" ht="75" hidden="1" x14ac:dyDescent="0.25">
      <c r="A1178" s="18" t="str">
        <f t="shared" si="126"/>
        <v>1</v>
      </c>
      <c r="B1178" s="19" t="str">
        <f t="shared" si="127"/>
        <v>7</v>
      </c>
      <c r="C1178" s="19" t="str">
        <f t="shared" si="128"/>
        <v>7</v>
      </c>
      <c r="D1178" s="19" t="str">
        <f t="shared" si="129"/>
        <v>8</v>
      </c>
      <c r="E1178" s="19" t="str">
        <f t="shared" si="130"/>
        <v>01</v>
      </c>
      <c r="F1178" s="19" t="str">
        <f t="shared" si="131"/>
        <v>0</v>
      </c>
      <c r="G1178" s="19" t="str">
        <f t="shared" si="132"/>
        <v>0</v>
      </c>
      <c r="H1178" s="15">
        <v>17780100</v>
      </c>
      <c r="I1178" s="16" t="s">
        <v>1857</v>
      </c>
      <c r="J1178" s="44" t="s">
        <v>563</v>
      </c>
      <c r="K1178" s="16" t="s">
        <v>1858</v>
      </c>
      <c r="L1178" s="16"/>
      <c r="M1178" s="20" t="s">
        <v>22</v>
      </c>
    </row>
    <row r="1179" spans="1:13" ht="60" hidden="1" x14ac:dyDescent="0.25">
      <c r="A1179" s="18" t="str">
        <f t="shared" si="126"/>
        <v>1</v>
      </c>
      <c r="B1179" s="19" t="str">
        <f t="shared" si="127"/>
        <v>7</v>
      </c>
      <c r="C1179" s="19" t="str">
        <f t="shared" si="128"/>
        <v>7</v>
      </c>
      <c r="D1179" s="19" t="str">
        <f t="shared" si="129"/>
        <v>8</v>
      </c>
      <c r="E1179" s="19" t="str">
        <f t="shared" si="130"/>
        <v>01</v>
      </c>
      <c r="F1179" s="19" t="str">
        <f t="shared" si="131"/>
        <v>1</v>
      </c>
      <c r="G1179" s="19" t="str">
        <f t="shared" si="132"/>
        <v>0</v>
      </c>
      <c r="H1179" s="15">
        <v>17780110</v>
      </c>
      <c r="I1179" s="16" t="s">
        <v>1859</v>
      </c>
      <c r="J1179" s="44" t="s">
        <v>563</v>
      </c>
      <c r="K1179" s="16" t="s">
        <v>1860</v>
      </c>
      <c r="L1179" s="16"/>
      <c r="M1179" s="20" t="s">
        <v>22</v>
      </c>
    </row>
    <row r="1180" spans="1:13" ht="60" hidden="1" x14ac:dyDescent="0.25">
      <c r="A1180" s="18" t="str">
        <f t="shared" si="126"/>
        <v>1</v>
      </c>
      <c r="B1180" s="19" t="str">
        <f t="shared" si="127"/>
        <v>7</v>
      </c>
      <c r="C1180" s="19" t="str">
        <f t="shared" si="128"/>
        <v>7</v>
      </c>
      <c r="D1180" s="19" t="str">
        <f t="shared" si="129"/>
        <v>8</v>
      </c>
      <c r="E1180" s="19" t="str">
        <f t="shared" si="130"/>
        <v>01</v>
      </c>
      <c r="F1180" s="19" t="str">
        <f t="shared" si="131"/>
        <v>2</v>
      </c>
      <c r="G1180" s="19" t="str">
        <f t="shared" si="132"/>
        <v>0</v>
      </c>
      <c r="H1180" s="15">
        <v>17780120</v>
      </c>
      <c r="I1180" s="16" t="s">
        <v>1861</v>
      </c>
      <c r="J1180" s="44" t="s">
        <v>563</v>
      </c>
      <c r="K1180" s="16" t="s">
        <v>1862</v>
      </c>
      <c r="L1180" s="16"/>
      <c r="M1180" s="20" t="s">
        <v>22</v>
      </c>
    </row>
    <row r="1181" spans="1:13" ht="75" hidden="1" x14ac:dyDescent="0.25">
      <c r="A1181" s="18" t="str">
        <f t="shared" si="126"/>
        <v>1</v>
      </c>
      <c r="B1181" s="19" t="str">
        <f t="shared" si="127"/>
        <v>7</v>
      </c>
      <c r="C1181" s="19" t="str">
        <f t="shared" si="128"/>
        <v>7</v>
      </c>
      <c r="D1181" s="19" t="str">
        <f t="shared" si="129"/>
        <v>8</v>
      </c>
      <c r="E1181" s="19" t="str">
        <f t="shared" si="130"/>
        <v>01</v>
      </c>
      <c r="F1181" s="19" t="str">
        <f t="shared" si="131"/>
        <v>9</v>
      </c>
      <c r="G1181" s="19" t="str">
        <f t="shared" si="132"/>
        <v>0</v>
      </c>
      <c r="H1181" s="15">
        <v>17780190</v>
      </c>
      <c r="I1181" s="16" t="s">
        <v>1863</v>
      </c>
      <c r="J1181" s="44" t="s">
        <v>563</v>
      </c>
      <c r="K1181" s="16" t="s">
        <v>1864</v>
      </c>
      <c r="L1181" s="16"/>
      <c r="M1181" s="20" t="s">
        <v>22</v>
      </c>
    </row>
    <row r="1182" spans="1:13" ht="75" hidden="1" x14ac:dyDescent="0.25">
      <c r="A1182" s="18" t="str">
        <f t="shared" si="126"/>
        <v>1</v>
      </c>
      <c r="B1182" s="19" t="str">
        <f t="shared" si="127"/>
        <v>7</v>
      </c>
      <c r="C1182" s="19" t="str">
        <f t="shared" si="128"/>
        <v>7</v>
      </c>
      <c r="D1182" s="19" t="str">
        <f t="shared" si="129"/>
        <v>8</v>
      </c>
      <c r="E1182" s="19" t="str">
        <f t="shared" si="130"/>
        <v>10</v>
      </c>
      <c r="F1182" s="19" t="str">
        <f t="shared" si="131"/>
        <v>1</v>
      </c>
      <c r="G1182" s="19" t="str">
        <f t="shared" si="132"/>
        <v>0</v>
      </c>
      <c r="H1182" s="15">
        <v>17781010</v>
      </c>
      <c r="I1182" s="16" t="s">
        <v>1863</v>
      </c>
      <c r="J1182" s="44" t="s">
        <v>563</v>
      </c>
      <c r="K1182" s="16" t="s">
        <v>1864</v>
      </c>
      <c r="L1182" s="16" t="s">
        <v>1155</v>
      </c>
      <c r="M1182" s="20" t="s">
        <v>22</v>
      </c>
    </row>
    <row r="1183" spans="1:13" ht="30" hidden="1" x14ac:dyDescent="0.25">
      <c r="A1183" s="18" t="str">
        <f t="shared" si="126"/>
        <v>1</v>
      </c>
      <c r="B1183" s="19" t="str">
        <f t="shared" si="127"/>
        <v>9</v>
      </c>
      <c r="C1183" s="19" t="str">
        <f t="shared" si="128"/>
        <v>2</v>
      </c>
      <c r="D1183" s="19" t="str">
        <f t="shared" si="129"/>
        <v>8</v>
      </c>
      <c r="E1183" s="19" t="str">
        <f t="shared" si="130"/>
        <v>01</v>
      </c>
      <c r="F1183" s="19" t="str">
        <f t="shared" si="131"/>
        <v>0</v>
      </c>
      <c r="G1183" s="19" t="str">
        <f t="shared" si="132"/>
        <v>0</v>
      </c>
      <c r="H1183" s="15">
        <v>19280100</v>
      </c>
      <c r="I1183" s="16" t="s">
        <v>1865</v>
      </c>
      <c r="J1183" s="44" t="s">
        <v>563</v>
      </c>
      <c r="K1183" s="16" t="s">
        <v>1866</v>
      </c>
      <c r="L1183" s="16"/>
      <c r="M1183" s="20" t="s">
        <v>22</v>
      </c>
    </row>
    <row r="1184" spans="1:13" ht="30" hidden="1" x14ac:dyDescent="0.25">
      <c r="A1184" s="18" t="str">
        <f t="shared" si="126"/>
        <v>1</v>
      </c>
      <c r="B1184" s="19" t="str">
        <f t="shared" si="127"/>
        <v>9</v>
      </c>
      <c r="C1184" s="19" t="str">
        <f t="shared" si="128"/>
        <v>2</v>
      </c>
      <c r="D1184" s="19" t="str">
        <f t="shared" si="129"/>
        <v>8</v>
      </c>
      <c r="E1184" s="19" t="str">
        <f t="shared" si="130"/>
        <v>01</v>
      </c>
      <c r="F1184" s="19" t="str">
        <f t="shared" si="131"/>
        <v>1</v>
      </c>
      <c r="G1184" s="19" t="str">
        <f t="shared" si="132"/>
        <v>0</v>
      </c>
      <c r="H1184" s="15">
        <v>19280110</v>
      </c>
      <c r="I1184" s="16" t="s">
        <v>1867</v>
      </c>
      <c r="J1184" s="44" t="s">
        <v>563</v>
      </c>
      <c r="K1184" s="16" t="s">
        <v>1866</v>
      </c>
      <c r="L1184" s="16"/>
      <c r="M1184" s="20" t="s">
        <v>22</v>
      </c>
    </row>
    <row r="1185" spans="1:13" ht="30" hidden="1" x14ac:dyDescent="0.25">
      <c r="A1185" s="18" t="str">
        <f t="shared" si="126"/>
        <v>1</v>
      </c>
      <c r="B1185" s="19" t="str">
        <f t="shared" si="127"/>
        <v>9</v>
      </c>
      <c r="C1185" s="19" t="str">
        <f t="shared" si="128"/>
        <v>2</v>
      </c>
      <c r="D1185" s="19" t="str">
        <f t="shared" si="129"/>
        <v>8</v>
      </c>
      <c r="E1185" s="19" t="str">
        <f t="shared" si="130"/>
        <v>02</v>
      </c>
      <c r="F1185" s="19" t="str">
        <f t="shared" si="131"/>
        <v>0</v>
      </c>
      <c r="G1185" s="19" t="str">
        <f t="shared" si="132"/>
        <v>0</v>
      </c>
      <c r="H1185" s="15">
        <v>19280200</v>
      </c>
      <c r="I1185" s="16" t="s">
        <v>1868</v>
      </c>
      <c r="J1185" s="44" t="s">
        <v>563</v>
      </c>
      <c r="K1185" s="16" t="s">
        <v>1869</v>
      </c>
      <c r="L1185" s="16"/>
      <c r="M1185" s="20" t="s">
        <v>22</v>
      </c>
    </row>
    <row r="1186" spans="1:13" ht="30" hidden="1" customHeight="1" x14ac:dyDescent="0.25">
      <c r="A1186" s="18" t="str">
        <f t="shared" si="126"/>
        <v>1</v>
      </c>
      <c r="B1186" s="19" t="str">
        <f t="shared" si="127"/>
        <v>9</v>
      </c>
      <c r="C1186" s="19" t="str">
        <f t="shared" si="128"/>
        <v>2</v>
      </c>
      <c r="D1186" s="19" t="str">
        <f t="shared" si="129"/>
        <v>8</v>
      </c>
      <c r="E1186" s="19" t="str">
        <f t="shared" si="130"/>
        <v>02</v>
      </c>
      <c r="F1186" s="19" t="str">
        <f t="shared" si="131"/>
        <v>1</v>
      </c>
      <c r="G1186" s="19" t="str">
        <f t="shared" si="132"/>
        <v>0</v>
      </c>
      <c r="H1186" s="15">
        <v>19280210</v>
      </c>
      <c r="I1186" s="16" t="s">
        <v>1870</v>
      </c>
      <c r="J1186" s="44" t="s">
        <v>563</v>
      </c>
      <c r="K1186" s="16" t="s">
        <v>1869</v>
      </c>
      <c r="L1186" s="16"/>
      <c r="M1186" s="20" t="s">
        <v>22</v>
      </c>
    </row>
    <row r="1187" spans="1:13" ht="48.75" hidden="1" customHeight="1" x14ac:dyDescent="0.25">
      <c r="A1187" s="18" t="str">
        <f t="shared" si="126"/>
        <v>1</v>
      </c>
      <c r="B1187" s="19" t="str">
        <f t="shared" si="127"/>
        <v>9</v>
      </c>
      <c r="C1187" s="19" t="str">
        <f t="shared" si="128"/>
        <v>2</v>
      </c>
      <c r="D1187" s="19" t="str">
        <f t="shared" si="129"/>
        <v>8</v>
      </c>
      <c r="E1187" s="19" t="str">
        <f t="shared" si="130"/>
        <v>02</v>
      </c>
      <c r="F1187" s="19" t="str">
        <f t="shared" si="131"/>
        <v>9</v>
      </c>
      <c r="G1187" s="19" t="str">
        <f t="shared" si="132"/>
        <v>0</v>
      </c>
      <c r="H1187" s="15">
        <v>19280290</v>
      </c>
      <c r="I1187" s="16" t="s">
        <v>1871</v>
      </c>
      <c r="J1187" s="44" t="s">
        <v>563</v>
      </c>
      <c r="K1187" s="16" t="s">
        <v>1872</v>
      </c>
      <c r="L1187" s="16"/>
      <c r="M1187" s="20" t="s">
        <v>22</v>
      </c>
    </row>
    <row r="1188" spans="1:13" ht="48.75" hidden="1" customHeight="1" x14ac:dyDescent="0.25">
      <c r="A1188" s="18" t="str">
        <f t="shared" si="126"/>
        <v>1</v>
      </c>
      <c r="B1188" s="19" t="str">
        <f t="shared" si="127"/>
        <v>9</v>
      </c>
      <c r="C1188" s="19" t="str">
        <f t="shared" si="128"/>
        <v>2</v>
      </c>
      <c r="D1188" s="19" t="str">
        <f t="shared" si="129"/>
        <v>8</v>
      </c>
      <c r="E1188" s="19" t="str">
        <f t="shared" si="130"/>
        <v>03</v>
      </c>
      <c r="F1188" s="19" t="str">
        <f t="shared" si="131"/>
        <v>0</v>
      </c>
      <c r="G1188" s="19" t="str">
        <f t="shared" si="132"/>
        <v>0</v>
      </c>
      <c r="H1188" s="15">
        <v>19280300</v>
      </c>
      <c r="I1188" s="16" t="s">
        <v>1873</v>
      </c>
      <c r="J1188" s="44" t="s">
        <v>563</v>
      </c>
      <c r="K1188" s="16" t="s">
        <v>1874</v>
      </c>
      <c r="L1188" s="16"/>
      <c r="M1188" s="20" t="s">
        <v>22</v>
      </c>
    </row>
    <row r="1189" spans="1:13" ht="48.75" hidden="1" customHeight="1" x14ac:dyDescent="0.25">
      <c r="A1189" s="18" t="str">
        <f t="shared" si="126"/>
        <v>1</v>
      </c>
      <c r="B1189" s="19" t="str">
        <f t="shared" si="127"/>
        <v>9</v>
      </c>
      <c r="C1189" s="19" t="str">
        <f t="shared" si="128"/>
        <v>2</v>
      </c>
      <c r="D1189" s="19" t="str">
        <f t="shared" si="129"/>
        <v>8</v>
      </c>
      <c r="E1189" s="19" t="str">
        <f t="shared" si="130"/>
        <v>03</v>
      </c>
      <c r="F1189" s="19" t="str">
        <f t="shared" si="131"/>
        <v>1</v>
      </c>
      <c r="G1189" s="19" t="str">
        <f t="shared" si="132"/>
        <v>0</v>
      </c>
      <c r="H1189" s="15">
        <v>19280310</v>
      </c>
      <c r="I1189" s="16" t="s">
        <v>1875</v>
      </c>
      <c r="J1189" s="44" t="s">
        <v>563</v>
      </c>
      <c r="K1189" s="16" t="s">
        <v>1874</v>
      </c>
      <c r="L1189" s="16"/>
      <c r="M1189" s="20" t="s">
        <v>22</v>
      </c>
    </row>
    <row r="1190" spans="1:13" ht="48.75" customHeight="1" x14ac:dyDescent="0.25">
      <c r="A1190" s="18" t="str">
        <f t="shared" si="126"/>
        <v>1</v>
      </c>
      <c r="B1190" s="19" t="str">
        <f t="shared" si="127"/>
        <v>6</v>
      </c>
      <c r="C1190" s="19" t="str">
        <f t="shared" si="128"/>
        <v>9</v>
      </c>
      <c r="D1190" s="19" t="str">
        <f t="shared" si="129"/>
        <v>9</v>
      </c>
      <c r="E1190" s="19" t="str">
        <f t="shared" si="130"/>
        <v>00</v>
      </c>
      <c r="F1190" s="19" t="str">
        <f t="shared" si="131"/>
        <v>0</v>
      </c>
      <c r="G1190" s="19" t="str">
        <f t="shared" si="132"/>
        <v>0</v>
      </c>
      <c r="H1190" s="15">
        <v>16990000</v>
      </c>
      <c r="I1190" s="16" t="s">
        <v>373</v>
      </c>
      <c r="J1190" s="44" t="s">
        <v>45</v>
      </c>
      <c r="K1190" s="16" t="s">
        <v>374</v>
      </c>
      <c r="L1190" s="16"/>
      <c r="M1190" s="20"/>
    </row>
    <row r="1191" spans="1:13" ht="48.75" customHeight="1" x14ac:dyDescent="0.25">
      <c r="A1191" s="18" t="str">
        <f t="shared" ref="A1191:A1196" si="133">MID($H1191,1,1)</f>
        <v>1</v>
      </c>
      <c r="B1191" s="19" t="str">
        <f t="shared" ref="B1191:B1196" si="134">MID($H1191,2,1)</f>
        <v>6</v>
      </c>
      <c r="C1191" s="19" t="str">
        <f t="shared" ref="C1191:C1196" si="135">MID($H1191,3,1)</f>
        <v>9</v>
      </c>
      <c r="D1191" s="19" t="str">
        <f t="shared" ref="D1191:D1196" si="136">MID($H1191,4,1)</f>
        <v>9</v>
      </c>
      <c r="E1191" s="19" t="str">
        <f t="shared" ref="E1191:E1196" si="137">MID($H1191,5,2)</f>
        <v>50</v>
      </c>
      <c r="F1191" s="19" t="str">
        <f t="shared" ref="F1191:F1196" si="138">MID($H1191,7,1)</f>
        <v>0</v>
      </c>
      <c r="G1191" s="19" t="str">
        <f t="shared" ref="G1191:G1196" si="139">MID($H1191,8,1)</f>
        <v>0</v>
      </c>
      <c r="H1191" s="15">
        <v>16995000</v>
      </c>
      <c r="I1191" s="16" t="s">
        <v>1876</v>
      </c>
      <c r="J1191" s="44" t="s">
        <v>563</v>
      </c>
      <c r="K1191" s="16" t="s">
        <v>1877</v>
      </c>
      <c r="L1191" s="16"/>
      <c r="M1191" s="20"/>
    </row>
    <row r="1192" spans="1:13" ht="48.75" customHeight="1" x14ac:dyDescent="0.25">
      <c r="A1192" s="18" t="str">
        <f t="shared" si="133"/>
        <v>1</v>
      </c>
      <c r="B1192" s="19" t="str">
        <f t="shared" si="134"/>
        <v>6</v>
      </c>
      <c r="C1192" s="19" t="str">
        <f t="shared" si="135"/>
        <v>9</v>
      </c>
      <c r="D1192" s="19" t="str">
        <f t="shared" si="136"/>
        <v>9</v>
      </c>
      <c r="E1192" s="19" t="str">
        <f t="shared" si="137"/>
        <v>50</v>
      </c>
      <c r="F1192" s="19" t="str">
        <f t="shared" si="138"/>
        <v>1</v>
      </c>
      <c r="G1192" s="19" t="str">
        <f t="shared" si="139"/>
        <v>0</v>
      </c>
      <c r="H1192" s="15">
        <v>16995010</v>
      </c>
      <c r="I1192" s="16" t="s">
        <v>1878</v>
      </c>
      <c r="J1192" s="44" t="s">
        <v>563</v>
      </c>
      <c r="K1192" s="16" t="s">
        <v>1879</v>
      </c>
      <c r="L1192" s="16" t="s">
        <v>1880</v>
      </c>
      <c r="M1192" s="20"/>
    </row>
    <row r="1193" spans="1:13" ht="48.75" customHeight="1" x14ac:dyDescent="0.25">
      <c r="A1193" s="18" t="str">
        <f t="shared" si="133"/>
        <v>1</v>
      </c>
      <c r="B1193" s="19" t="str">
        <f t="shared" si="134"/>
        <v>6</v>
      </c>
      <c r="C1193" s="19" t="str">
        <f t="shared" si="135"/>
        <v>9</v>
      </c>
      <c r="D1193" s="19" t="str">
        <f t="shared" si="136"/>
        <v>9</v>
      </c>
      <c r="E1193" s="19" t="str">
        <f t="shared" si="137"/>
        <v>50</v>
      </c>
      <c r="F1193" s="19" t="str">
        <f t="shared" si="138"/>
        <v>2</v>
      </c>
      <c r="G1193" s="19" t="str">
        <f t="shared" si="139"/>
        <v>0</v>
      </c>
      <c r="H1193" s="15">
        <v>16995020</v>
      </c>
      <c r="I1193" s="16" t="s">
        <v>1881</v>
      </c>
      <c r="J1193" s="44" t="s">
        <v>563</v>
      </c>
      <c r="K1193" s="16" t="s">
        <v>1882</v>
      </c>
      <c r="L1193" s="16"/>
      <c r="M1193" s="20"/>
    </row>
    <row r="1194" spans="1:13" ht="48.75" customHeight="1" x14ac:dyDescent="0.25">
      <c r="A1194" s="18" t="str">
        <f t="shared" si="133"/>
        <v>1</v>
      </c>
      <c r="B1194" s="19" t="str">
        <f t="shared" si="134"/>
        <v>6</v>
      </c>
      <c r="C1194" s="19" t="str">
        <f t="shared" si="135"/>
        <v>9</v>
      </c>
      <c r="D1194" s="19" t="str">
        <f t="shared" si="136"/>
        <v>9</v>
      </c>
      <c r="E1194" s="19" t="str">
        <f t="shared" si="137"/>
        <v>50</v>
      </c>
      <c r="F1194" s="19" t="str">
        <f t="shared" si="138"/>
        <v>3</v>
      </c>
      <c r="G1194" s="19" t="str">
        <f t="shared" si="139"/>
        <v>0</v>
      </c>
      <c r="H1194" s="15">
        <v>16995030</v>
      </c>
      <c r="I1194" s="16" t="s">
        <v>1883</v>
      </c>
      <c r="J1194" s="44" t="s">
        <v>563</v>
      </c>
      <c r="K1194" s="16" t="s">
        <v>1884</v>
      </c>
      <c r="L1194" s="16"/>
      <c r="M1194" s="20"/>
    </row>
    <row r="1195" spans="1:13" ht="48.75" customHeight="1" x14ac:dyDescent="0.25">
      <c r="A1195" s="18" t="str">
        <f t="shared" si="133"/>
        <v>1</v>
      </c>
      <c r="B1195" s="19" t="str">
        <f t="shared" si="134"/>
        <v>6</v>
      </c>
      <c r="C1195" s="19" t="str">
        <f t="shared" si="135"/>
        <v>9</v>
      </c>
      <c r="D1195" s="19" t="str">
        <f t="shared" si="136"/>
        <v>9</v>
      </c>
      <c r="E1195" s="19" t="str">
        <f t="shared" si="137"/>
        <v>50</v>
      </c>
      <c r="F1195" s="19" t="str">
        <f t="shared" si="138"/>
        <v>4</v>
      </c>
      <c r="G1195" s="19" t="str">
        <f t="shared" si="139"/>
        <v>0</v>
      </c>
      <c r="H1195" s="15">
        <v>16995040</v>
      </c>
      <c r="I1195" s="16" t="s">
        <v>1885</v>
      </c>
      <c r="J1195" s="44" t="s">
        <v>563</v>
      </c>
      <c r="K1195" s="16" t="s">
        <v>1886</v>
      </c>
      <c r="L1195" s="16"/>
      <c r="M1195" s="20"/>
    </row>
    <row r="1196" spans="1:13" ht="48.75" customHeight="1" x14ac:dyDescent="0.25">
      <c r="A1196" s="18" t="str">
        <f t="shared" si="133"/>
        <v>1</v>
      </c>
      <c r="B1196" s="19" t="str">
        <f t="shared" si="134"/>
        <v>6</v>
      </c>
      <c r="C1196" s="19" t="str">
        <f t="shared" si="135"/>
        <v>9</v>
      </c>
      <c r="D1196" s="19" t="str">
        <f t="shared" si="136"/>
        <v>9</v>
      </c>
      <c r="E1196" s="19" t="str">
        <f t="shared" si="137"/>
        <v>50</v>
      </c>
      <c r="F1196" s="19" t="str">
        <f t="shared" si="138"/>
        <v>9</v>
      </c>
      <c r="G1196" s="19" t="str">
        <f t="shared" si="139"/>
        <v>0</v>
      </c>
      <c r="H1196" s="15">
        <v>16995090</v>
      </c>
      <c r="I1196" s="16" t="s">
        <v>1887</v>
      </c>
      <c r="J1196" s="44" t="s">
        <v>563</v>
      </c>
      <c r="K1196" s="16" t="s">
        <v>1888</v>
      </c>
      <c r="L1196" s="16"/>
      <c r="M1196" s="20"/>
    </row>
    <row r="1197" spans="1:13" ht="48.75" customHeight="1" x14ac:dyDescent="0.25">
      <c r="A1197" s="18" t="str">
        <f t="shared" ref="A1197:A1203" si="140">MID($H1197,1,1)</f>
        <v>1</v>
      </c>
      <c r="B1197" s="19" t="str">
        <f t="shared" ref="B1197:B1203" si="141">MID($H1197,2,1)</f>
        <v>6</v>
      </c>
      <c r="C1197" s="19" t="str">
        <f t="shared" ref="C1197:C1203" si="142">MID($H1197,3,1)</f>
        <v>9</v>
      </c>
      <c r="D1197" s="19" t="str">
        <f t="shared" ref="D1197:D1203" si="143">MID($H1197,4,1)</f>
        <v>9</v>
      </c>
      <c r="E1197" s="19" t="str">
        <f t="shared" ref="E1197:E1203" si="144">MID($H1197,5,2)</f>
        <v>99</v>
      </c>
      <c r="F1197" s="19" t="str">
        <f t="shared" ref="F1197:F1203" si="145">MID($H1197,7,1)</f>
        <v>0</v>
      </c>
      <c r="G1197" s="19" t="str">
        <f t="shared" ref="G1197:G1203" si="146">MID($H1197,8,1)</f>
        <v>0</v>
      </c>
      <c r="H1197" s="15">
        <v>16999900</v>
      </c>
      <c r="I1197" s="16" t="s">
        <v>373</v>
      </c>
      <c r="J1197" s="44" t="s">
        <v>53</v>
      </c>
      <c r="K1197" s="16" t="s">
        <v>1889</v>
      </c>
      <c r="L1197" s="16"/>
      <c r="M1197" s="20"/>
    </row>
    <row r="1198" spans="1:13" ht="48.75" customHeight="1" x14ac:dyDescent="0.25">
      <c r="A1198" s="18" t="str">
        <f t="shared" si="140"/>
        <v>1</v>
      </c>
      <c r="B1198" s="19" t="str">
        <f t="shared" si="141"/>
        <v>7</v>
      </c>
      <c r="C1198" s="19" t="str">
        <f t="shared" si="142"/>
        <v>0</v>
      </c>
      <c r="D1198" s="19" t="str">
        <f t="shared" si="143"/>
        <v>0</v>
      </c>
      <c r="E1198" s="19" t="str">
        <f t="shared" si="144"/>
        <v>00</v>
      </c>
      <c r="F1198" s="19" t="str">
        <f t="shared" si="145"/>
        <v>0</v>
      </c>
      <c r="G1198" s="19" t="str">
        <f t="shared" si="146"/>
        <v>0</v>
      </c>
      <c r="H1198" s="15">
        <v>17000000</v>
      </c>
      <c r="I1198" s="16" t="s">
        <v>1890</v>
      </c>
      <c r="J1198" s="44" t="s">
        <v>45</v>
      </c>
      <c r="K1198" s="16" t="s">
        <v>1891</v>
      </c>
      <c r="L1198" s="16"/>
      <c r="M1198" s="20"/>
    </row>
    <row r="1199" spans="1:13" ht="48.75" customHeight="1" x14ac:dyDescent="0.25">
      <c r="A1199" s="18" t="str">
        <f t="shared" si="140"/>
        <v>1</v>
      </c>
      <c r="B1199" s="19" t="str">
        <f t="shared" si="141"/>
        <v>7</v>
      </c>
      <c r="C1199" s="19" t="str">
        <f t="shared" si="142"/>
        <v>1</v>
      </c>
      <c r="D1199" s="19" t="str">
        <f t="shared" si="143"/>
        <v>0</v>
      </c>
      <c r="E1199" s="19" t="str">
        <f t="shared" si="144"/>
        <v>00</v>
      </c>
      <c r="F1199" s="19" t="str">
        <f t="shared" si="145"/>
        <v>0</v>
      </c>
      <c r="G1199" s="19" t="str">
        <f t="shared" si="146"/>
        <v>0</v>
      </c>
      <c r="H1199" s="15">
        <v>17100000</v>
      </c>
      <c r="I1199" s="16" t="s">
        <v>375</v>
      </c>
      <c r="J1199" s="44" t="s">
        <v>45</v>
      </c>
      <c r="K1199" s="16" t="s">
        <v>376</v>
      </c>
      <c r="L1199" s="16"/>
      <c r="M1199" s="20"/>
    </row>
    <row r="1200" spans="1:13" ht="48.75" customHeight="1" x14ac:dyDescent="0.25">
      <c r="A1200" s="18" t="str">
        <f t="shared" si="140"/>
        <v>1</v>
      </c>
      <c r="B1200" s="19" t="str">
        <f t="shared" si="141"/>
        <v>7</v>
      </c>
      <c r="C1200" s="19" t="str">
        <f t="shared" si="142"/>
        <v>1</v>
      </c>
      <c r="D1200" s="19" t="str">
        <f t="shared" si="143"/>
        <v>1</v>
      </c>
      <c r="E1200" s="19" t="str">
        <f t="shared" si="144"/>
        <v>00</v>
      </c>
      <c r="F1200" s="19" t="str">
        <f t="shared" si="145"/>
        <v>0</v>
      </c>
      <c r="G1200" s="19" t="str">
        <f t="shared" si="146"/>
        <v>0</v>
      </c>
      <c r="H1200" s="15">
        <v>17110000</v>
      </c>
      <c r="I1200" s="16" t="s">
        <v>1892</v>
      </c>
      <c r="J1200" s="44" t="s">
        <v>45</v>
      </c>
      <c r="K1200" s="16" t="s">
        <v>376</v>
      </c>
      <c r="L1200" s="16"/>
      <c r="M1200" s="20"/>
    </row>
    <row r="1201" spans="1:13" ht="48.75" customHeight="1" x14ac:dyDescent="0.25">
      <c r="A1201" s="18" t="str">
        <f t="shared" si="140"/>
        <v>1</v>
      </c>
      <c r="B1201" s="19" t="str">
        <f t="shared" si="141"/>
        <v>7</v>
      </c>
      <c r="C1201" s="19" t="str">
        <f t="shared" si="142"/>
        <v>1</v>
      </c>
      <c r="D1201" s="19" t="str">
        <f t="shared" si="143"/>
        <v>1</v>
      </c>
      <c r="E1201" s="19" t="str">
        <f t="shared" si="144"/>
        <v>50</v>
      </c>
      <c r="F1201" s="19" t="str">
        <f t="shared" si="145"/>
        <v>0</v>
      </c>
      <c r="G1201" s="19" t="str">
        <f t="shared" si="146"/>
        <v>0</v>
      </c>
      <c r="H1201" s="15">
        <v>17115000</v>
      </c>
      <c r="I1201" s="16" t="s">
        <v>1893</v>
      </c>
      <c r="J1201" s="44" t="s">
        <v>563</v>
      </c>
      <c r="K1201" s="16" t="s">
        <v>1894</v>
      </c>
      <c r="L1201" s="16"/>
      <c r="M1201" s="20"/>
    </row>
    <row r="1202" spans="1:13" ht="30" x14ac:dyDescent="0.25">
      <c r="A1202" s="18" t="str">
        <f t="shared" si="140"/>
        <v>1</v>
      </c>
      <c r="B1202" s="19" t="str">
        <f t="shared" si="141"/>
        <v>7</v>
      </c>
      <c r="C1202" s="19" t="str">
        <f t="shared" si="142"/>
        <v>1</v>
      </c>
      <c r="D1202" s="19" t="str">
        <f t="shared" si="143"/>
        <v>1</v>
      </c>
      <c r="E1202" s="19" t="str">
        <f t="shared" si="144"/>
        <v>51</v>
      </c>
      <c r="F1202" s="19" t="str">
        <f t="shared" si="145"/>
        <v>0</v>
      </c>
      <c r="G1202" s="19" t="str">
        <f t="shared" si="146"/>
        <v>0</v>
      </c>
      <c r="H1202" s="15">
        <v>17115100</v>
      </c>
      <c r="I1202" s="16" t="s">
        <v>1895</v>
      </c>
      <c r="J1202" s="44" t="s">
        <v>563</v>
      </c>
      <c r="K1202" s="16" t="s">
        <v>1896</v>
      </c>
      <c r="L1202" s="16"/>
      <c r="M1202" s="20"/>
    </row>
    <row r="1203" spans="1:13" ht="45" x14ac:dyDescent="0.25">
      <c r="A1203" s="18" t="str">
        <f t="shared" si="140"/>
        <v>1</v>
      </c>
      <c r="B1203" s="19" t="str">
        <f t="shared" si="141"/>
        <v>7</v>
      </c>
      <c r="C1203" s="19" t="str">
        <f t="shared" si="142"/>
        <v>1</v>
      </c>
      <c r="D1203" s="19" t="str">
        <f t="shared" si="143"/>
        <v>1</v>
      </c>
      <c r="E1203" s="19" t="str">
        <f t="shared" si="144"/>
        <v>51</v>
      </c>
      <c r="F1203" s="19" t="str">
        <f t="shared" si="145"/>
        <v>1</v>
      </c>
      <c r="G1203" s="19" t="str">
        <f t="shared" si="146"/>
        <v>0</v>
      </c>
      <c r="H1203" s="15">
        <v>17115110</v>
      </c>
      <c r="I1203" s="16" t="s">
        <v>1686</v>
      </c>
      <c r="J1203" s="44" t="s">
        <v>563</v>
      </c>
      <c r="K1203" s="16" t="s">
        <v>1897</v>
      </c>
      <c r="L1203" s="16"/>
      <c r="M1203" s="20"/>
    </row>
    <row r="1204" spans="1:13" ht="45" x14ac:dyDescent="0.25">
      <c r="A1204" s="18" t="str">
        <f t="shared" ref="A1204:A1205" si="147">MID($H1204,1,1)</f>
        <v>1</v>
      </c>
      <c r="B1204" s="19" t="str">
        <f t="shared" ref="B1204:B1205" si="148">MID($H1204,2,1)</f>
        <v>7</v>
      </c>
      <c r="C1204" s="19" t="str">
        <f t="shared" ref="C1204:C1205" si="149">MID($H1204,3,1)</f>
        <v>1</v>
      </c>
      <c r="D1204" s="19" t="str">
        <f t="shared" ref="D1204:D1205" si="150">MID($H1204,4,1)</f>
        <v>1</v>
      </c>
      <c r="E1204" s="19" t="str">
        <f t="shared" ref="E1204:E1205" si="151">MID($H1204,5,2)</f>
        <v>51</v>
      </c>
      <c r="F1204" s="19" t="str">
        <f t="shared" ref="F1204:F1205" si="152">MID($H1204,7,1)</f>
        <v>2</v>
      </c>
      <c r="G1204" s="19" t="str">
        <f t="shared" ref="G1204:G1205" si="153">MID($H1204,8,1)</f>
        <v>0</v>
      </c>
      <c r="H1204" s="15">
        <v>17115120</v>
      </c>
      <c r="I1204" s="16" t="s">
        <v>1898</v>
      </c>
      <c r="J1204" s="44" t="s">
        <v>563</v>
      </c>
      <c r="K1204" s="16" t="s">
        <v>1899</v>
      </c>
      <c r="L1204" s="16"/>
      <c r="M1204" s="20"/>
    </row>
    <row r="1205" spans="1:13" ht="45" hidden="1" x14ac:dyDescent="0.25">
      <c r="A1205" s="18" t="str">
        <f t="shared" si="147"/>
        <v>1</v>
      </c>
      <c r="B1205" s="19" t="str">
        <f t="shared" si="148"/>
        <v>7</v>
      </c>
      <c r="C1205" s="19" t="str">
        <f t="shared" si="149"/>
        <v>1</v>
      </c>
      <c r="D1205" s="19" t="str">
        <f t="shared" si="150"/>
        <v>1</v>
      </c>
      <c r="E1205" s="19" t="str">
        <f t="shared" si="151"/>
        <v>51</v>
      </c>
      <c r="F1205" s="19" t="str">
        <f t="shared" si="152"/>
        <v>2</v>
      </c>
      <c r="G1205" s="19" t="str">
        <f t="shared" si="153"/>
        <v>0</v>
      </c>
      <c r="H1205" s="15">
        <v>17115120</v>
      </c>
      <c r="I1205" s="16" t="s">
        <v>1688</v>
      </c>
      <c r="J1205" s="44" t="s">
        <v>563</v>
      </c>
      <c r="K1205" s="16" t="s">
        <v>1900</v>
      </c>
      <c r="L1205" s="16"/>
      <c r="M1205" s="20" t="s">
        <v>22</v>
      </c>
    </row>
    <row r="1206" spans="1:13" ht="45" hidden="1" x14ac:dyDescent="0.25">
      <c r="A1206" s="18" t="str">
        <f t="shared" ref="A1206:A1271" si="154">MID($H1206,1,1)</f>
        <v>1</v>
      </c>
      <c r="B1206" s="19" t="str">
        <f t="shared" ref="B1206:B1271" si="155">MID($H1206,2,1)</f>
        <v>7</v>
      </c>
      <c r="C1206" s="19" t="str">
        <f t="shared" ref="C1206:C1271" si="156">MID($H1206,3,1)</f>
        <v>1</v>
      </c>
      <c r="D1206" s="19" t="str">
        <f t="shared" ref="D1206:D1220" si="157">MID($H1206,4,1)</f>
        <v>1</v>
      </c>
      <c r="E1206" s="19" t="str">
        <f t="shared" ref="E1206:E1220" si="158">MID($H1206,5,2)</f>
        <v>51</v>
      </c>
      <c r="F1206" s="19" t="str">
        <f t="shared" ref="F1206:F1220" si="159">MID($H1206,7,1)</f>
        <v>3</v>
      </c>
      <c r="G1206" s="19" t="str">
        <f t="shared" ref="G1206:G1220" si="160">MID($H1206,8,1)</f>
        <v>0</v>
      </c>
      <c r="H1206" s="15">
        <v>17115130</v>
      </c>
      <c r="I1206" s="16" t="s">
        <v>1690</v>
      </c>
      <c r="J1206" s="44" t="s">
        <v>563</v>
      </c>
      <c r="K1206" s="16" t="s">
        <v>1901</v>
      </c>
      <c r="L1206" s="16"/>
      <c r="M1206" s="20" t="s">
        <v>22</v>
      </c>
    </row>
    <row r="1207" spans="1:13" ht="30" x14ac:dyDescent="0.25">
      <c r="A1207" s="18" t="str">
        <f t="shared" si="154"/>
        <v>1</v>
      </c>
      <c r="B1207" s="19" t="str">
        <f t="shared" si="155"/>
        <v>7</v>
      </c>
      <c r="C1207" s="19" t="str">
        <f t="shared" si="156"/>
        <v>1</v>
      </c>
      <c r="D1207" s="19" t="str">
        <f t="shared" si="157"/>
        <v>1</v>
      </c>
      <c r="E1207" s="19" t="str">
        <f t="shared" si="158"/>
        <v>52</v>
      </c>
      <c r="F1207" s="19" t="str">
        <f t="shared" si="159"/>
        <v>0</v>
      </c>
      <c r="G1207" s="19" t="str">
        <f t="shared" si="160"/>
        <v>0</v>
      </c>
      <c r="H1207" s="15">
        <v>17115200</v>
      </c>
      <c r="I1207" s="16" t="s">
        <v>1692</v>
      </c>
      <c r="J1207" s="44" t="s">
        <v>563</v>
      </c>
      <c r="K1207" s="16" t="s">
        <v>1902</v>
      </c>
      <c r="L1207" s="16"/>
      <c r="M1207" s="20"/>
    </row>
    <row r="1208" spans="1:13" ht="30" x14ac:dyDescent="0.25">
      <c r="A1208" s="18" t="str">
        <f t="shared" si="154"/>
        <v>1</v>
      </c>
      <c r="B1208" s="19" t="str">
        <f t="shared" si="155"/>
        <v>7</v>
      </c>
      <c r="C1208" s="19" t="str">
        <f t="shared" si="156"/>
        <v>1</v>
      </c>
      <c r="D1208" s="19" t="str">
        <f t="shared" si="157"/>
        <v>1</v>
      </c>
      <c r="E1208" s="19" t="str">
        <f t="shared" si="158"/>
        <v>53</v>
      </c>
      <c r="F1208" s="19" t="str">
        <f t="shared" si="159"/>
        <v>0</v>
      </c>
      <c r="G1208" s="19" t="str">
        <f t="shared" si="160"/>
        <v>0</v>
      </c>
      <c r="H1208" s="15">
        <v>17115300</v>
      </c>
      <c r="I1208" s="16" t="s">
        <v>1694</v>
      </c>
      <c r="J1208" s="44" t="s">
        <v>563</v>
      </c>
      <c r="K1208" s="16" t="s">
        <v>1903</v>
      </c>
      <c r="L1208" s="16"/>
      <c r="M1208" s="20"/>
    </row>
    <row r="1209" spans="1:13" ht="45" x14ac:dyDescent="0.25">
      <c r="A1209" s="18" t="str">
        <f t="shared" si="154"/>
        <v>1</v>
      </c>
      <c r="B1209" s="19" t="str">
        <f t="shared" si="155"/>
        <v>7</v>
      </c>
      <c r="C1209" s="19" t="str">
        <f t="shared" si="156"/>
        <v>1</v>
      </c>
      <c r="D1209" s="19" t="str">
        <f t="shared" si="157"/>
        <v>1</v>
      </c>
      <c r="E1209" s="19" t="str">
        <f t="shared" si="158"/>
        <v>54</v>
      </c>
      <c r="F1209" s="19" t="str">
        <f t="shared" si="159"/>
        <v>0</v>
      </c>
      <c r="G1209" s="19" t="str">
        <f t="shared" si="160"/>
        <v>0</v>
      </c>
      <c r="H1209" s="15">
        <v>17115400</v>
      </c>
      <c r="I1209" s="16" t="s">
        <v>1696</v>
      </c>
      <c r="J1209" s="44" t="s">
        <v>563</v>
      </c>
      <c r="K1209" s="16" t="s">
        <v>1904</v>
      </c>
      <c r="L1209" s="16"/>
      <c r="M1209" s="20"/>
    </row>
    <row r="1210" spans="1:13" ht="30" x14ac:dyDescent="0.25">
      <c r="A1210" s="18" t="str">
        <f t="shared" si="154"/>
        <v>1</v>
      </c>
      <c r="B1210" s="19" t="str">
        <f t="shared" si="155"/>
        <v>7</v>
      </c>
      <c r="C1210" s="19" t="str">
        <f t="shared" si="156"/>
        <v>1</v>
      </c>
      <c r="D1210" s="19" t="str">
        <f t="shared" si="157"/>
        <v>1</v>
      </c>
      <c r="E1210" s="19" t="str">
        <f t="shared" si="158"/>
        <v>55</v>
      </c>
      <c r="F1210" s="19" t="str">
        <f t="shared" si="159"/>
        <v>0</v>
      </c>
      <c r="G1210" s="19" t="str">
        <f t="shared" si="160"/>
        <v>0</v>
      </c>
      <c r="H1210" s="15">
        <v>17115500</v>
      </c>
      <c r="I1210" s="16" t="s">
        <v>1698</v>
      </c>
      <c r="J1210" s="44" t="s">
        <v>563</v>
      </c>
      <c r="K1210" s="16" t="s">
        <v>1905</v>
      </c>
      <c r="L1210" s="16"/>
      <c r="M1210" s="20"/>
    </row>
    <row r="1211" spans="1:13" ht="41.25" customHeight="1" x14ac:dyDescent="0.25">
      <c r="A1211" s="18" t="str">
        <f t="shared" si="154"/>
        <v>1</v>
      </c>
      <c r="B1211" s="19" t="str">
        <f t="shared" si="155"/>
        <v>7</v>
      </c>
      <c r="C1211" s="19" t="str">
        <f t="shared" si="156"/>
        <v>1</v>
      </c>
      <c r="D1211" s="19" t="str">
        <f t="shared" si="157"/>
        <v>1</v>
      </c>
      <c r="E1211" s="19" t="str">
        <f t="shared" si="158"/>
        <v>56</v>
      </c>
      <c r="F1211" s="19" t="str">
        <f t="shared" si="159"/>
        <v>0</v>
      </c>
      <c r="G1211" s="19" t="str">
        <f t="shared" si="160"/>
        <v>0</v>
      </c>
      <c r="H1211" s="15">
        <v>17115600</v>
      </c>
      <c r="I1211" s="16" t="s">
        <v>1906</v>
      </c>
      <c r="J1211" s="44" t="s">
        <v>563</v>
      </c>
      <c r="K1211" s="16" t="s">
        <v>1907</v>
      </c>
      <c r="L1211" s="16"/>
      <c r="M1211" s="20"/>
    </row>
    <row r="1212" spans="1:13" ht="45" x14ac:dyDescent="0.25">
      <c r="A1212" s="18" t="str">
        <f t="shared" si="154"/>
        <v>1</v>
      </c>
      <c r="B1212" s="19" t="str">
        <f t="shared" si="155"/>
        <v>7</v>
      </c>
      <c r="C1212" s="19" t="str">
        <f t="shared" si="156"/>
        <v>1</v>
      </c>
      <c r="D1212" s="19" t="str">
        <f t="shared" si="157"/>
        <v>1</v>
      </c>
      <c r="E1212" s="19" t="str">
        <f t="shared" si="158"/>
        <v>98</v>
      </c>
      <c r="F1212" s="19" t="str">
        <f t="shared" si="159"/>
        <v>0</v>
      </c>
      <c r="G1212" s="19" t="str">
        <f t="shared" si="160"/>
        <v>0</v>
      </c>
      <c r="H1212" s="15">
        <v>17119800</v>
      </c>
      <c r="I1212" s="16" t="s">
        <v>1908</v>
      </c>
      <c r="J1212" s="44" t="s">
        <v>563</v>
      </c>
      <c r="K1212" s="16" t="s">
        <v>1909</v>
      </c>
      <c r="L1212" s="16"/>
      <c r="M1212" s="20"/>
    </row>
    <row r="1213" spans="1:13" ht="60" x14ac:dyDescent="0.25">
      <c r="A1213" s="18" t="str">
        <f t="shared" si="154"/>
        <v>1</v>
      </c>
      <c r="B1213" s="19" t="str">
        <f t="shared" si="155"/>
        <v>7</v>
      </c>
      <c r="C1213" s="19" t="str">
        <f t="shared" si="156"/>
        <v>1</v>
      </c>
      <c r="D1213" s="19" t="str">
        <f t="shared" si="157"/>
        <v>2</v>
      </c>
      <c r="E1213" s="19" t="str">
        <f t="shared" si="158"/>
        <v>00</v>
      </c>
      <c r="F1213" s="19" t="str">
        <f t="shared" si="159"/>
        <v>0</v>
      </c>
      <c r="G1213" s="19" t="str">
        <f t="shared" si="160"/>
        <v>0</v>
      </c>
      <c r="H1213" s="15">
        <v>17120000</v>
      </c>
      <c r="I1213" s="16" t="s">
        <v>1910</v>
      </c>
      <c r="J1213" s="44" t="s">
        <v>45</v>
      </c>
      <c r="K1213" s="16" t="s">
        <v>1911</v>
      </c>
      <c r="L1213" s="16" t="s">
        <v>963</v>
      </c>
      <c r="M1213" s="20"/>
    </row>
    <row r="1214" spans="1:13" ht="30" x14ac:dyDescent="0.25">
      <c r="A1214" s="18" t="str">
        <f t="shared" si="154"/>
        <v>1</v>
      </c>
      <c r="B1214" s="19" t="str">
        <f t="shared" si="155"/>
        <v>7</v>
      </c>
      <c r="C1214" s="19" t="str">
        <f t="shared" si="156"/>
        <v>1</v>
      </c>
      <c r="D1214" s="19" t="str">
        <f t="shared" si="157"/>
        <v>2</v>
      </c>
      <c r="E1214" s="19" t="str">
        <f t="shared" si="158"/>
        <v>50</v>
      </c>
      <c r="F1214" s="19" t="str">
        <f t="shared" si="159"/>
        <v>0</v>
      </c>
      <c r="G1214" s="19" t="str">
        <f t="shared" si="160"/>
        <v>0</v>
      </c>
      <c r="H1214" s="15">
        <v>17125000</v>
      </c>
      <c r="I1214" s="16" t="s">
        <v>1912</v>
      </c>
      <c r="J1214" s="44" t="s">
        <v>563</v>
      </c>
      <c r="K1214" s="16" t="s">
        <v>1913</v>
      </c>
      <c r="L1214" s="16"/>
      <c r="M1214" s="20"/>
    </row>
    <row r="1215" spans="1:13" ht="30" x14ac:dyDescent="0.25">
      <c r="A1215" s="18" t="str">
        <f t="shared" si="154"/>
        <v>1</v>
      </c>
      <c r="B1215" s="19" t="str">
        <f t="shared" si="155"/>
        <v>7</v>
      </c>
      <c r="C1215" s="19" t="str">
        <f t="shared" si="156"/>
        <v>1</v>
      </c>
      <c r="D1215" s="19" t="str">
        <f t="shared" si="157"/>
        <v>2</v>
      </c>
      <c r="E1215" s="19" t="str">
        <f t="shared" si="158"/>
        <v>51</v>
      </c>
      <c r="F1215" s="19" t="str">
        <f t="shared" si="159"/>
        <v>0</v>
      </c>
      <c r="G1215" s="19" t="str">
        <f t="shared" si="160"/>
        <v>0</v>
      </c>
      <c r="H1215" s="15">
        <v>17125100</v>
      </c>
      <c r="I1215" s="16" t="s">
        <v>1914</v>
      </c>
      <c r="J1215" s="44" t="s">
        <v>563</v>
      </c>
      <c r="K1215" s="16" t="s">
        <v>1915</v>
      </c>
      <c r="L1215" s="16"/>
      <c r="M1215" s="20"/>
    </row>
    <row r="1216" spans="1:13" ht="30" x14ac:dyDescent="0.25">
      <c r="A1216" s="18" t="str">
        <f t="shared" si="154"/>
        <v>1</v>
      </c>
      <c r="B1216" s="19" t="str">
        <f t="shared" si="155"/>
        <v>7</v>
      </c>
      <c r="C1216" s="19" t="str">
        <f t="shared" si="156"/>
        <v>1</v>
      </c>
      <c r="D1216" s="19" t="str">
        <f t="shared" si="157"/>
        <v>2</v>
      </c>
      <c r="E1216" s="19" t="str">
        <f t="shared" si="158"/>
        <v>52</v>
      </c>
      <c r="F1216" s="19" t="str">
        <f t="shared" si="159"/>
        <v>0</v>
      </c>
      <c r="G1216" s="19" t="str">
        <f t="shared" si="160"/>
        <v>0</v>
      </c>
      <c r="H1216" s="15">
        <v>17125200</v>
      </c>
      <c r="I1216" s="16" t="s">
        <v>1916</v>
      </c>
      <c r="J1216" s="44" t="s">
        <v>563</v>
      </c>
      <c r="K1216" s="16" t="s">
        <v>1711</v>
      </c>
      <c r="L1216" s="16"/>
      <c r="M1216" s="20"/>
    </row>
    <row r="1217" spans="1:13" ht="30" x14ac:dyDescent="0.25">
      <c r="A1217" s="18" t="str">
        <f t="shared" si="154"/>
        <v>1</v>
      </c>
      <c r="B1217" s="19" t="str">
        <f t="shared" si="155"/>
        <v>7</v>
      </c>
      <c r="C1217" s="19" t="str">
        <f t="shared" si="156"/>
        <v>1</v>
      </c>
      <c r="D1217" s="19" t="str">
        <f t="shared" si="157"/>
        <v>2</v>
      </c>
      <c r="E1217" s="19" t="str">
        <f t="shared" si="158"/>
        <v>52</v>
      </c>
      <c r="F1217" s="19" t="str">
        <f t="shared" si="159"/>
        <v>1</v>
      </c>
      <c r="G1217" s="19" t="str">
        <f t="shared" si="160"/>
        <v>0</v>
      </c>
      <c r="H1217" s="15">
        <v>17125210</v>
      </c>
      <c r="I1217" s="16" t="s">
        <v>1917</v>
      </c>
      <c r="J1217" s="44" t="s">
        <v>563</v>
      </c>
      <c r="K1217" s="16" t="s">
        <v>1918</v>
      </c>
      <c r="L1217" s="16"/>
      <c r="M1217" s="20"/>
    </row>
    <row r="1218" spans="1:13" ht="30" x14ac:dyDescent="0.25">
      <c r="A1218" s="18" t="str">
        <f t="shared" si="154"/>
        <v>1</v>
      </c>
      <c r="B1218" s="19" t="str">
        <f t="shared" si="155"/>
        <v>7</v>
      </c>
      <c r="C1218" s="19" t="str">
        <f t="shared" si="156"/>
        <v>1</v>
      </c>
      <c r="D1218" s="19" t="str">
        <f t="shared" si="157"/>
        <v>2</v>
      </c>
      <c r="E1218" s="19" t="str">
        <f t="shared" si="158"/>
        <v>52</v>
      </c>
      <c r="F1218" s="19" t="str">
        <f t="shared" si="159"/>
        <v>2</v>
      </c>
      <c r="G1218" s="19" t="str">
        <f t="shared" si="160"/>
        <v>0</v>
      </c>
      <c r="H1218" s="15">
        <v>17125220</v>
      </c>
      <c r="I1218" s="16" t="s">
        <v>1919</v>
      </c>
      <c r="J1218" s="44" t="s">
        <v>563</v>
      </c>
      <c r="K1218" s="16" t="s">
        <v>1920</v>
      </c>
      <c r="L1218" s="16"/>
      <c r="M1218" s="20"/>
    </row>
    <row r="1219" spans="1:13" ht="30" x14ac:dyDescent="0.25">
      <c r="A1219" s="18" t="str">
        <f t="shared" si="154"/>
        <v>1</v>
      </c>
      <c r="B1219" s="19" t="str">
        <f t="shared" si="155"/>
        <v>7</v>
      </c>
      <c r="C1219" s="19" t="str">
        <f t="shared" si="156"/>
        <v>1</v>
      </c>
      <c r="D1219" s="19" t="str">
        <f t="shared" si="157"/>
        <v>2</v>
      </c>
      <c r="E1219" s="19" t="str">
        <f t="shared" si="158"/>
        <v>52</v>
      </c>
      <c r="F1219" s="19" t="str">
        <f t="shared" si="159"/>
        <v>3</v>
      </c>
      <c r="G1219" s="19" t="str">
        <f t="shared" si="160"/>
        <v>0</v>
      </c>
      <c r="H1219" s="15">
        <v>17125230</v>
      </c>
      <c r="I1219" s="16" t="s">
        <v>1921</v>
      </c>
      <c r="J1219" s="44" t="s">
        <v>563</v>
      </c>
      <c r="K1219" s="16" t="s">
        <v>1922</v>
      </c>
      <c r="L1219" s="16"/>
      <c r="M1219" s="20"/>
    </row>
    <row r="1220" spans="1:13" ht="30" x14ac:dyDescent="0.25">
      <c r="A1220" s="18" t="str">
        <f t="shared" si="154"/>
        <v>1</v>
      </c>
      <c r="B1220" s="19" t="str">
        <f t="shared" si="155"/>
        <v>7</v>
      </c>
      <c r="C1220" s="19" t="str">
        <f t="shared" si="156"/>
        <v>1</v>
      </c>
      <c r="D1220" s="19" t="str">
        <f t="shared" si="157"/>
        <v>2</v>
      </c>
      <c r="E1220" s="19" t="str">
        <f t="shared" si="158"/>
        <v>52</v>
      </c>
      <c r="F1220" s="19" t="str">
        <f t="shared" si="159"/>
        <v>4</v>
      </c>
      <c r="G1220" s="19" t="str">
        <f t="shared" si="160"/>
        <v>0</v>
      </c>
      <c r="H1220" s="15">
        <v>17125240</v>
      </c>
      <c r="I1220" s="16" t="s">
        <v>1714</v>
      </c>
      <c r="J1220" s="44" t="s">
        <v>563</v>
      </c>
      <c r="K1220" s="16" t="s">
        <v>1923</v>
      </c>
      <c r="L1220" s="16"/>
      <c r="M1220" s="20"/>
    </row>
    <row r="1221" spans="1:13" ht="30" x14ac:dyDescent="0.25">
      <c r="A1221" s="18" t="str">
        <f t="shared" si="154"/>
        <v>1</v>
      </c>
      <c r="B1221" s="19" t="str">
        <f t="shared" si="155"/>
        <v>7</v>
      </c>
      <c r="C1221" s="19" t="str">
        <f t="shared" si="156"/>
        <v>1</v>
      </c>
      <c r="D1221" s="19" t="str">
        <f t="shared" ref="D1221:D1222" si="161">MID($H1221,4,1)</f>
        <v>2</v>
      </c>
      <c r="E1221" s="19" t="str">
        <f t="shared" ref="E1221:E1222" si="162">MID($H1221,5,2)</f>
        <v>53</v>
      </c>
      <c r="F1221" s="19" t="str">
        <f t="shared" ref="F1221:F1222" si="163">MID($H1221,7,1)</f>
        <v>0</v>
      </c>
      <c r="G1221" s="19" t="str">
        <f t="shared" ref="G1221:G1222" si="164">MID($H1221,8,1)</f>
        <v>0</v>
      </c>
      <c r="H1221" s="15">
        <v>17125300</v>
      </c>
      <c r="I1221" s="59" t="s">
        <v>1924</v>
      </c>
      <c r="J1221" s="44" t="s">
        <v>563</v>
      </c>
      <c r="K1221" s="16" t="s">
        <v>1925</v>
      </c>
      <c r="L1221" s="16"/>
      <c r="M1221" s="20"/>
    </row>
    <row r="1222" spans="1:13" ht="75" x14ac:dyDescent="0.25">
      <c r="A1222" s="18" t="str">
        <f t="shared" si="154"/>
        <v>1</v>
      </c>
      <c r="B1222" s="19" t="str">
        <f t="shared" si="155"/>
        <v>7</v>
      </c>
      <c r="C1222" s="19" t="str">
        <f t="shared" si="156"/>
        <v>1</v>
      </c>
      <c r="D1222" s="19" t="str">
        <f t="shared" si="161"/>
        <v>2</v>
      </c>
      <c r="E1222" s="19" t="str">
        <f t="shared" si="162"/>
        <v>99</v>
      </c>
      <c r="F1222" s="19" t="str">
        <f t="shared" si="163"/>
        <v>0</v>
      </c>
      <c r="G1222" s="19" t="str">
        <f t="shared" si="164"/>
        <v>0</v>
      </c>
      <c r="H1222" s="15">
        <v>17129900</v>
      </c>
      <c r="I1222" s="16" t="s">
        <v>1926</v>
      </c>
      <c r="J1222" s="44" t="s">
        <v>53</v>
      </c>
      <c r="K1222" s="64" t="s">
        <v>1927</v>
      </c>
      <c r="L1222" s="16" t="s">
        <v>1547</v>
      </c>
      <c r="M1222" s="20"/>
    </row>
    <row r="1223" spans="1:13" ht="30" x14ac:dyDescent="0.25">
      <c r="A1223" s="18" t="str">
        <f t="shared" si="154"/>
        <v>1</v>
      </c>
      <c r="B1223" s="19" t="str">
        <f t="shared" si="155"/>
        <v>7</v>
      </c>
      <c r="C1223" s="19" t="str">
        <f t="shared" si="156"/>
        <v>1</v>
      </c>
      <c r="D1223" s="19" t="str">
        <f t="shared" ref="D1223:D1291" si="165">MID($H1223,4,1)</f>
        <v>3</v>
      </c>
      <c r="E1223" s="19" t="str">
        <f t="shared" ref="E1223:E1291" si="166">MID($H1223,5,2)</f>
        <v>00</v>
      </c>
      <c r="F1223" s="19" t="str">
        <f t="shared" ref="F1223:F1291" si="167">MID($H1223,7,1)</f>
        <v>0</v>
      </c>
      <c r="G1223" s="19" t="str">
        <f t="shared" ref="G1223:G1291" si="168">MID($H1223,8,1)</f>
        <v>0</v>
      </c>
      <c r="H1223" s="15">
        <v>17130000</v>
      </c>
      <c r="I1223" s="16" t="s">
        <v>1928</v>
      </c>
      <c r="J1223" s="44" t="s">
        <v>45</v>
      </c>
      <c r="K1223" s="16" t="s">
        <v>1929</v>
      </c>
      <c r="L1223" s="57" t="s">
        <v>1930</v>
      </c>
      <c r="M1223" s="20"/>
    </row>
    <row r="1224" spans="1:13" ht="60" x14ac:dyDescent="0.25">
      <c r="A1224" s="18" t="str">
        <f t="shared" si="154"/>
        <v>1</v>
      </c>
      <c r="B1224" s="19" t="str">
        <f t="shared" si="155"/>
        <v>7</v>
      </c>
      <c r="C1224" s="19" t="str">
        <f t="shared" si="156"/>
        <v>1</v>
      </c>
      <c r="D1224" s="19" t="str">
        <f t="shared" si="165"/>
        <v>3</v>
      </c>
      <c r="E1224" s="19" t="str">
        <f t="shared" si="166"/>
        <v>50</v>
      </c>
      <c r="F1224" s="19" t="str">
        <f t="shared" si="167"/>
        <v>0</v>
      </c>
      <c r="G1224" s="19" t="str">
        <f t="shared" si="168"/>
        <v>0</v>
      </c>
      <c r="H1224" s="15">
        <v>17135000</v>
      </c>
      <c r="I1224" s="16" t="s">
        <v>1931</v>
      </c>
      <c r="J1224" s="44" t="s">
        <v>563</v>
      </c>
      <c r="K1224" s="16" t="s">
        <v>1718</v>
      </c>
      <c r="L1224" s="16"/>
      <c r="M1224" s="20"/>
    </row>
    <row r="1225" spans="1:13" ht="60" x14ac:dyDescent="0.25">
      <c r="A1225" s="18" t="str">
        <f t="shared" si="154"/>
        <v>1</v>
      </c>
      <c r="B1225" s="19" t="str">
        <f t="shared" si="155"/>
        <v>7</v>
      </c>
      <c r="C1225" s="19" t="str">
        <f t="shared" si="156"/>
        <v>1</v>
      </c>
      <c r="D1225" s="19" t="str">
        <f t="shared" si="165"/>
        <v>3</v>
      </c>
      <c r="E1225" s="19" t="str">
        <f t="shared" si="166"/>
        <v>50</v>
      </c>
      <c r="F1225" s="19" t="str">
        <f t="shared" si="167"/>
        <v>1</v>
      </c>
      <c r="G1225" s="19" t="str">
        <f t="shared" si="168"/>
        <v>0</v>
      </c>
      <c r="H1225" s="15">
        <v>17135010</v>
      </c>
      <c r="I1225" s="16" t="s">
        <v>1932</v>
      </c>
      <c r="J1225" s="44" t="s">
        <v>563</v>
      </c>
      <c r="K1225" s="16" t="s">
        <v>1933</v>
      </c>
      <c r="L1225" s="16"/>
      <c r="M1225" s="20"/>
    </row>
    <row r="1226" spans="1:13" ht="60" x14ac:dyDescent="0.25">
      <c r="A1226" s="18" t="str">
        <f t="shared" si="154"/>
        <v>1</v>
      </c>
      <c r="B1226" s="19" t="str">
        <f t="shared" si="155"/>
        <v>7</v>
      </c>
      <c r="C1226" s="19" t="str">
        <f t="shared" si="156"/>
        <v>1</v>
      </c>
      <c r="D1226" s="19" t="str">
        <f t="shared" si="165"/>
        <v>3</v>
      </c>
      <c r="E1226" s="19" t="str">
        <f t="shared" si="166"/>
        <v>50</v>
      </c>
      <c r="F1226" s="19" t="str">
        <f t="shared" si="167"/>
        <v>2</v>
      </c>
      <c r="G1226" s="19" t="str">
        <f t="shared" si="168"/>
        <v>0</v>
      </c>
      <c r="H1226" s="15">
        <v>17135020</v>
      </c>
      <c r="I1226" s="16" t="s">
        <v>1934</v>
      </c>
      <c r="J1226" s="44" t="s">
        <v>563</v>
      </c>
      <c r="K1226" s="16" t="s">
        <v>1935</v>
      </c>
      <c r="L1226" s="16"/>
      <c r="M1226" s="20"/>
    </row>
    <row r="1227" spans="1:13" ht="60" x14ac:dyDescent="0.25">
      <c r="A1227" s="18" t="str">
        <f t="shared" si="154"/>
        <v>1</v>
      </c>
      <c r="B1227" s="19" t="str">
        <f t="shared" si="155"/>
        <v>7</v>
      </c>
      <c r="C1227" s="19" t="str">
        <f t="shared" si="156"/>
        <v>1</v>
      </c>
      <c r="D1227" s="19" t="str">
        <f t="shared" si="165"/>
        <v>3</v>
      </c>
      <c r="E1227" s="19" t="str">
        <f t="shared" si="166"/>
        <v>50</v>
      </c>
      <c r="F1227" s="19" t="str">
        <f t="shared" si="167"/>
        <v>3</v>
      </c>
      <c r="G1227" s="19" t="str">
        <f t="shared" si="168"/>
        <v>0</v>
      </c>
      <c r="H1227" s="15">
        <v>17135030</v>
      </c>
      <c r="I1227" s="16" t="s">
        <v>1936</v>
      </c>
      <c r="J1227" s="44" t="s">
        <v>563</v>
      </c>
      <c r="K1227" s="16" t="s">
        <v>1937</v>
      </c>
      <c r="L1227" s="16"/>
      <c r="M1227" s="20"/>
    </row>
    <row r="1228" spans="1:13" ht="60" x14ac:dyDescent="0.25">
      <c r="A1228" s="18" t="str">
        <f t="shared" si="154"/>
        <v>1</v>
      </c>
      <c r="B1228" s="19" t="str">
        <f t="shared" si="155"/>
        <v>7</v>
      </c>
      <c r="C1228" s="19" t="str">
        <f t="shared" si="156"/>
        <v>1</v>
      </c>
      <c r="D1228" s="19" t="str">
        <f t="shared" si="165"/>
        <v>3</v>
      </c>
      <c r="E1228" s="19" t="str">
        <f t="shared" si="166"/>
        <v>50</v>
      </c>
      <c r="F1228" s="19" t="str">
        <f t="shared" si="167"/>
        <v>4</v>
      </c>
      <c r="G1228" s="19" t="str">
        <f t="shared" si="168"/>
        <v>0</v>
      </c>
      <c r="H1228" s="15">
        <v>17135040</v>
      </c>
      <c r="I1228" s="16" t="s">
        <v>1938</v>
      </c>
      <c r="J1228" s="44" t="s">
        <v>563</v>
      </c>
      <c r="K1228" s="16" t="s">
        <v>1939</v>
      </c>
      <c r="L1228" s="16"/>
      <c r="M1228" s="20"/>
    </row>
    <row r="1229" spans="1:13" ht="60" x14ac:dyDescent="0.25">
      <c r="A1229" s="18" t="str">
        <f t="shared" si="154"/>
        <v>1</v>
      </c>
      <c r="B1229" s="19" t="str">
        <f t="shared" si="155"/>
        <v>7</v>
      </c>
      <c r="C1229" s="19" t="str">
        <f t="shared" si="156"/>
        <v>1</v>
      </c>
      <c r="D1229" s="19" t="str">
        <f t="shared" si="165"/>
        <v>3</v>
      </c>
      <c r="E1229" s="19" t="str">
        <f t="shared" si="166"/>
        <v>50</v>
      </c>
      <c r="F1229" s="19" t="str">
        <f t="shared" si="167"/>
        <v>5</v>
      </c>
      <c r="G1229" s="19" t="str">
        <f t="shared" si="168"/>
        <v>0</v>
      </c>
      <c r="H1229" s="15">
        <v>17135050</v>
      </c>
      <c r="I1229" s="16" t="s">
        <v>1940</v>
      </c>
      <c r="J1229" s="44" t="s">
        <v>563</v>
      </c>
      <c r="K1229" s="16" t="s">
        <v>1941</v>
      </c>
      <c r="L1229" s="16"/>
      <c r="M1229" s="20"/>
    </row>
    <row r="1230" spans="1:13" ht="60" x14ac:dyDescent="0.25">
      <c r="A1230" s="18" t="str">
        <f t="shared" si="154"/>
        <v>1</v>
      </c>
      <c r="B1230" s="19" t="str">
        <f t="shared" si="155"/>
        <v>7</v>
      </c>
      <c r="C1230" s="19" t="str">
        <f t="shared" si="156"/>
        <v>1</v>
      </c>
      <c r="D1230" s="19" t="str">
        <f t="shared" si="165"/>
        <v>3</v>
      </c>
      <c r="E1230" s="19" t="str">
        <f t="shared" si="166"/>
        <v>50</v>
      </c>
      <c r="F1230" s="19" t="str">
        <f t="shared" si="167"/>
        <v>9</v>
      </c>
      <c r="G1230" s="19" t="str">
        <f t="shared" si="168"/>
        <v>0</v>
      </c>
      <c r="H1230" s="15">
        <v>17135090</v>
      </c>
      <c r="I1230" s="16" t="s">
        <v>1942</v>
      </c>
      <c r="J1230" s="44" t="s">
        <v>563</v>
      </c>
      <c r="K1230" s="16" t="s">
        <v>1943</v>
      </c>
      <c r="L1230" s="16"/>
      <c r="M1230" s="20"/>
    </row>
    <row r="1231" spans="1:13" ht="60" x14ac:dyDescent="0.25">
      <c r="A1231" s="18" t="str">
        <f t="shared" si="154"/>
        <v>1</v>
      </c>
      <c r="B1231" s="19" t="str">
        <f t="shared" si="155"/>
        <v>7</v>
      </c>
      <c r="C1231" s="19" t="str">
        <f t="shared" si="156"/>
        <v>1</v>
      </c>
      <c r="D1231" s="19" t="str">
        <f t="shared" si="165"/>
        <v>3</v>
      </c>
      <c r="E1231" s="19" t="str">
        <f t="shared" si="166"/>
        <v>51</v>
      </c>
      <c r="F1231" s="19" t="str">
        <f t="shared" si="167"/>
        <v>0</v>
      </c>
      <c r="G1231" s="19" t="str">
        <f t="shared" si="168"/>
        <v>0</v>
      </c>
      <c r="H1231" s="15">
        <v>17135100</v>
      </c>
      <c r="I1231" s="16" t="s">
        <v>1726</v>
      </c>
      <c r="J1231" s="44" t="s">
        <v>563</v>
      </c>
      <c r="K1231" s="16" t="s">
        <v>1727</v>
      </c>
      <c r="L1231" s="16"/>
      <c r="M1231" s="20"/>
    </row>
    <row r="1232" spans="1:13" ht="60" x14ac:dyDescent="0.25">
      <c r="A1232" s="18" t="str">
        <f t="shared" si="154"/>
        <v>1</v>
      </c>
      <c r="B1232" s="19" t="str">
        <f t="shared" si="155"/>
        <v>7</v>
      </c>
      <c r="C1232" s="19" t="str">
        <f t="shared" si="156"/>
        <v>1</v>
      </c>
      <c r="D1232" s="19" t="str">
        <f t="shared" si="165"/>
        <v>3</v>
      </c>
      <c r="E1232" s="19" t="str">
        <f t="shared" si="166"/>
        <v>51</v>
      </c>
      <c r="F1232" s="19" t="str">
        <f t="shared" si="167"/>
        <v>1</v>
      </c>
      <c r="G1232" s="19" t="str">
        <f t="shared" si="168"/>
        <v>0</v>
      </c>
      <c r="H1232" s="15">
        <v>17135110</v>
      </c>
      <c r="I1232" s="16" t="s">
        <v>1944</v>
      </c>
      <c r="J1232" s="44" t="s">
        <v>563</v>
      </c>
      <c r="K1232" s="16" t="s">
        <v>1945</v>
      </c>
      <c r="L1232" s="16"/>
      <c r="M1232" s="20"/>
    </row>
    <row r="1233" spans="1:13" ht="60" x14ac:dyDescent="0.25">
      <c r="A1233" s="18" t="str">
        <f t="shared" si="154"/>
        <v>1</v>
      </c>
      <c r="B1233" s="19" t="str">
        <f t="shared" si="155"/>
        <v>7</v>
      </c>
      <c r="C1233" s="19" t="str">
        <f t="shared" si="156"/>
        <v>1</v>
      </c>
      <c r="D1233" s="19" t="str">
        <f t="shared" si="165"/>
        <v>3</v>
      </c>
      <c r="E1233" s="19" t="str">
        <f t="shared" si="166"/>
        <v>51</v>
      </c>
      <c r="F1233" s="19" t="str">
        <f t="shared" si="167"/>
        <v>2</v>
      </c>
      <c r="G1233" s="19" t="str">
        <f t="shared" si="168"/>
        <v>0</v>
      </c>
      <c r="H1233" s="15">
        <v>17135120</v>
      </c>
      <c r="I1233" s="16" t="s">
        <v>1946</v>
      </c>
      <c r="J1233" s="44" t="s">
        <v>563</v>
      </c>
      <c r="K1233" s="16" t="s">
        <v>1947</v>
      </c>
      <c r="L1233" s="16"/>
      <c r="M1233" s="20"/>
    </row>
    <row r="1234" spans="1:13" ht="45" x14ac:dyDescent="0.25">
      <c r="A1234" s="18" t="str">
        <f t="shared" si="154"/>
        <v>1</v>
      </c>
      <c r="B1234" s="19" t="str">
        <f t="shared" si="155"/>
        <v>7</v>
      </c>
      <c r="C1234" s="19" t="str">
        <f t="shared" si="156"/>
        <v>1</v>
      </c>
      <c r="D1234" s="19" t="str">
        <f t="shared" si="165"/>
        <v>3</v>
      </c>
      <c r="E1234" s="19" t="str">
        <f t="shared" si="166"/>
        <v>51</v>
      </c>
      <c r="F1234" s="19" t="str">
        <f t="shared" si="167"/>
        <v>3</v>
      </c>
      <c r="G1234" s="19" t="str">
        <f t="shared" si="168"/>
        <v>0</v>
      </c>
      <c r="H1234" s="15">
        <v>17135130</v>
      </c>
      <c r="I1234" s="16" t="s">
        <v>1948</v>
      </c>
      <c r="J1234" s="44" t="s">
        <v>563</v>
      </c>
      <c r="K1234" s="16" t="s">
        <v>1949</v>
      </c>
      <c r="L1234" s="16"/>
      <c r="M1234" s="20"/>
    </row>
    <row r="1235" spans="1:13" ht="45" x14ac:dyDescent="0.25">
      <c r="A1235" s="18" t="str">
        <f t="shared" si="154"/>
        <v>1</v>
      </c>
      <c r="B1235" s="19" t="str">
        <f t="shared" si="155"/>
        <v>7</v>
      </c>
      <c r="C1235" s="19" t="str">
        <f t="shared" si="156"/>
        <v>1</v>
      </c>
      <c r="D1235" s="19" t="str">
        <f t="shared" si="165"/>
        <v>3</v>
      </c>
      <c r="E1235" s="19" t="str">
        <f t="shared" si="166"/>
        <v>51</v>
      </c>
      <c r="F1235" s="19" t="str">
        <f t="shared" si="167"/>
        <v>4</v>
      </c>
      <c r="G1235" s="19" t="str">
        <f t="shared" si="168"/>
        <v>0</v>
      </c>
      <c r="H1235" s="15">
        <v>17135140</v>
      </c>
      <c r="I1235" s="16" t="s">
        <v>1950</v>
      </c>
      <c r="J1235" s="44" t="s">
        <v>563</v>
      </c>
      <c r="K1235" s="16" t="s">
        <v>1951</v>
      </c>
      <c r="L1235" s="16"/>
      <c r="M1235" s="20"/>
    </row>
    <row r="1236" spans="1:13" ht="45" x14ac:dyDescent="0.25">
      <c r="A1236" s="18" t="str">
        <f t="shared" si="154"/>
        <v>1</v>
      </c>
      <c r="B1236" s="19" t="str">
        <f t="shared" si="155"/>
        <v>7</v>
      </c>
      <c r="C1236" s="19" t="str">
        <f t="shared" si="156"/>
        <v>1</v>
      </c>
      <c r="D1236" s="19" t="str">
        <f t="shared" si="165"/>
        <v>3</v>
      </c>
      <c r="E1236" s="19" t="str">
        <f t="shared" si="166"/>
        <v>51</v>
      </c>
      <c r="F1236" s="19" t="str">
        <f t="shared" si="167"/>
        <v>5</v>
      </c>
      <c r="G1236" s="19" t="str">
        <f t="shared" si="168"/>
        <v>0</v>
      </c>
      <c r="H1236" s="15">
        <v>17135150</v>
      </c>
      <c r="I1236" s="16" t="s">
        <v>1952</v>
      </c>
      <c r="J1236" s="44" t="s">
        <v>563</v>
      </c>
      <c r="K1236" s="16" t="s">
        <v>1953</v>
      </c>
      <c r="L1236" s="16"/>
      <c r="M1236" s="20"/>
    </row>
    <row r="1237" spans="1:13" ht="60" x14ac:dyDescent="0.25">
      <c r="A1237" s="18" t="str">
        <f t="shared" si="154"/>
        <v>1</v>
      </c>
      <c r="B1237" s="19" t="str">
        <f t="shared" si="155"/>
        <v>7</v>
      </c>
      <c r="C1237" s="19" t="str">
        <f t="shared" si="156"/>
        <v>1</v>
      </c>
      <c r="D1237" s="19" t="str">
        <f t="shared" si="165"/>
        <v>3</v>
      </c>
      <c r="E1237" s="19" t="str">
        <f t="shared" si="166"/>
        <v>51</v>
      </c>
      <c r="F1237" s="19" t="str">
        <f t="shared" si="167"/>
        <v>9</v>
      </c>
      <c r="G1237" s="19" t="str">
        <f t="shared" si="168"/>
        <v>0</v>
      </c>
      <c r="H1237" s="15">
        <v>17135190</v>
      </c>
      <c r="I1237" s="16" t="s">
        <v>1954</v>
      </c>
      <c r="J1237" s="44" t="s">
        <v>563</v>
      </c>
      <c r="K1237" s="16" t="s">
        <v>1955</v>
      </c>
      <c r="L1237" s="16"/>
      <c r="M1237" s="20"/>
    </row>
    <row r="1238" spans="1:13" ht="60" x14ac:dyDescent="0.25">
      <c r="A1238" s="18" t="str">
        <f t="shared" si="154"/>
        <v>1</v>
      </c>
      <c r="B1238" s="19" t="str">
        <f t="shared" si="155"/>
        <v>7</v>
      </c>
      <c r="C1238" s="19" t="str">
        <f t="shared" si="156"/>
        <v>1</v>
      </c>
      <c r="D1238" s="19" t="str">
        <f t="shared" si="165"/>
        <v>3</v>
      </c>
      <c r="E1238" s="19" t="str">
        <f t="shared" si="166"/>
        <v>99</v>
      </c>
      <c r="F1238" s="19" t="str">
        <f t="shared" si="167"/>
        <v>0</v>
      </c>
      <c r="G1238" s="19" t="str">
        <f t="shared" si="168"/>
        <v>0</v>
      </c>
      <c r="H1238" s="15">
        <v>17139900</v>
      </c>
      <c r="I1238" s="16" t="s">
        <v>1956</v>
      </c>
      <c r="J1238" s="44" t="s">
        <v>53</v>
      </c>
      <c r="K1238" s="16" t="s">
        <v>1957</v>
      </c>
      <c r="L1238" s="16"/>
      <c r="M1238" s="20"/>
    </row>
    <row r="1239" spans="1:13" ht="60" x14ac:dyDescent="0.25">
      <c r="A1239" s="18" t="str">
        <f t="shared" si="154"/>
        <v>1</v>
      </c>
      <c r="B1239" s="19" t="str">
        <f t="shared" si="155"/>
        <v>7</v>
      </c>
      <c r="C1239" s="19" t="str">
        <f t="shared" si="156"/>
        <v>1</v>
      </c>
      <c r="D1239" s="19" t="str">
        <f t="shared" si="165"/>
        <v>4</v>
      </c>
      <c r="E1239" s="19" t="str">
        <f t="shared" si="166"/>
        <v>00</v>
      </c>
      <c r="F1239" s="19" t="str">
        <f t="shared" si="167"/>
        <v>0</v>
      </c>
      <c r="G1239" s="19" t="str">
        <f t="shared" si="168"/>
        <v>0</v>
      </c>
      <c r="H1239" s="15">
        <v>17140000</v>
      </c>
      <c r="I1239" s="16" t="s">
        <v>1958</v>
      </c>
      <c r="J1239" s="44" t="s">
        <v>45</v>
      </c>
      <c r="K1239" s="16" t="s">
        <v>1959</v>
      </c>
      <c r="L1239" s="16"/>
      <c r="M1239" s="20"/>
    </row>
    <row r="1240" spans="1:13" ht="30" x14ac:dyDescent="0.25">
      <c r="A1240" s="18" t="str">
        <f t="shared" si="154"/>
        <v>1</v>
      </c>
      <c r="B1240" s="19" t="str">
        <f t="shared" si="155"/>
        <v>7</v>
      </c>
      <c r="C1240" s="19" t="str">
        <f t="shared" si="156"/>
        <v>1</v>
      </c>
      <c r="D1240" s="19" t="str">
        <f t="shared" si="165"/>
        <v>4</v>
      </c>
      <c r="E1240" s="19" t="str">
        <f t="shared" si="166"/>
        <v>50</v>
      </c>
      <c r="F1240" s="19" t="str">
        <f t="shared" si="167"/>
        <v>0</v>
      </c>
      <c r="G1240" s="19" t="str">
        <f t="shared" si="168"/>
        <v>0</v>
      </c>
      <c r="H1240" s="15">
        <v>17145000</v>
      </c>
      <c r="I1240" s="16" t="s">
        <v>1960</v>
      </c>
      <c r="J1240" s="44" t="s">
        <v>563</v>
      </c>
      <c r="K1240" s="16" t="s">
        <v>1740</v>
      </c>
      <c r="L1240" s="16"/>
      <c r="M1240" s="20"/>
    </row>
    <row r="1241" spans="1:13" ht="30" x14ac:dyDescent="0.25">
      <c r="A1241" s="18" t="str">
        <f t="shared" si="154"/>
        <v>1</v>
      </c>
      <c r="B1241" s="19" t="str">
        <f t="shared" si="155"/>
        <v>7</v>
      </c>
      <c r="C1241" s="19" t="str">
        <f t="shared" si="156"/>
        <v>1</v>
      </c>
      <c r="D1241" s="19" t="str">
        <f t="shared" si="165"/>
        <v>4</v>
      </c>
      <c r="E1241" s="19" t="str">
        <f t="shared" si="166"/>
        <v>51</v>
      </c>
      <c r="F1241" s="19" t="str">
        <f t="shared" si="167"/>
        <v>0</v>
      </c>
      <c r="G1241" s="19" t="str">
        <f t="shared" si="168"/>
        <v>0</v>
      </c>
      <c r="H1241" s="15">
        <v>17145100</v>
      </c>
      <c r="I1241" s="16" t="s">
        <v>1741</v>
      </c>
      <c r="J1241" s="44" t="s">
        <v>563</v>
      </c>
      <c r="K1241" s="16" t="s">
        <v>1742</v>
      </c>
      <c r="L1241" s="16"/>
      <c r="M1241" s="20"/>
    </row>
    <row r="1242" spans="1:13" ht="45" x14ac:dyDescent="0.25">
      <c r="A1242" s="18" t="str">
        <f t="shared" si="154"/>
        <v>1</v>
      </c>
      <c r="B1242" s="19" t="str">
        <f t="shared" si="155"/>
        <v>7</v>
      </c>
      <c r="C1242" s="19" t="str">
        <f t="shared" si="156"/>
        <v>1</v>
      </c>
      <c r="D1242" s="19" t="str">
        <f t="shared" si="165"/>
        <v>4</v>
      </c>
      <c r="E1242" s="19" t="str">
        <f t="shared" si="166"/>
        <v>52</v>
      </c>
      <c r="F1242" s="19" t="str">
        <f t="shared" si="167"/>
        <v>0</v>
      </c>
      <c r="G1242" s="19" t="str">
        <f t="shared" si="168"/>
        <v>0</v>
      </c>
      <c r="H1242" s="15">
        <v>17145200</v>
      </c>
      <c r="I1242" s="16" t="s">
        <v>1961</v>
      </c>
      <c r="J1242" s="44" t="s">
        <v>563</v>
      </c>
      <c r="K1242" s="16" t="s">
        <v>1744</v>
      </c>
      <c r="L1242" s="16"/>
      <c r="M1242" s="20"/>
    </row>
    <row r="1243" spans="1:13" ht="45" x14ac:dyDescent="0.25">
      <c r="A1243" s="18" t="str">
        <f t="shared" si="154"/>
        <v>1</v>
      </c>
      <c r="B1243" s="19" t="str">
        <f t="shared" si="155"/>
        <v>7</v>
      </c>
      <c r="C1243" s="19" t="str">
        <f t="shared" si="156"/>
        <v>1</v>
      </c>
      <c r="D1243" s="19" t="str">
        <f t="shared" si="165"/>
        <v>4</v>
      </c>
      <c r="E1243" s="19" t="str">
        <f t="shared" si="166"/>
        <v>53</v>
      </c>
      <c r="F1243" s="19" t="str">
        <f t="shared" si="167"/>
        <v>0</v>
      </c>
      <c r="G1243" s="19" t="str">
        <f t="shared" si="168"/>
        <v>0</v>
      </c>
      <c r="H1243" s="15">
        <v>17145300</v>
      </c>
      <c r="I1243" s="16" t="s">
        <v>1962</v>
      </c>
      <c r="J1243" s="44" t="s">
        <v>563</v>
      </c>
      <c r="K1243" s="16" t="s">
        <v>1746</v>
      </c>
      <c r="L1243" s="16"/>
      <c r="M1243" s="20"/>
    </row>
    <row r="1244" spans="1:13" ht="45" x14ac:dyDescent="0.25">
      <c r="A1244" s="18" t="str">
        <f t="shared" si="154"/>
        <v>1</v>
      </c>
      <c r="B1244" s="19" t="str">
        <f t="shared" si="155"/>
        <v>7</v>
      </c>
      <c r="C1244" s="19" t="str">
        <f t="shared" si="156"/>
        <v>1</v>
      </c>
      <c r="D1244" s="19" t="str">
        <f t="shared" si="165"/>
        <v>4</v>
      </c>
      <c r="E1244" s="19" t="str">
        <f t="shared" si="166"/>
        <v>54</v>
      </c>
      <c r="F1244" s="19" t="str">
        <f t="shared" si="167"/>
        <v>0</v>
      </c>
      <c r="G1244" s="19" t="str">
        <f t="shared" si="168"/>
        <v>0</v>
      </c>
      <c r="H1244" s="15">
        <v>17145400</v>
      </c>
      <c r="I1244" s="16" t="s">
        <v>1963</v>
      </c>
      <c r="J1244" s="44" t="s">
        <v>563</v>
      </c>
      <c r="K1244" s="16" t="s">
        <v>1964</v>
      </c>
      <c r="L1244" s="16"/>
      <c r="M1244" s="20"/>
    </row>
    <row r="1245" spans="1:13" ht="45" x14ac:dyDescent="0.25">
      <c r="A1245" s="18" t="str">
        <f t="shared" si="154"/>
        <v>1</v>
      </c>
      <c r="B1245" s="19" t="str">
        <f t="shared" si="155"/>
        <v>7</v>
      </c>
      <c r="C1245" s="19" t="str">
        <f t="shared" si="156"/>
        <v>1</v>
      </c>
      <c r="D1245" s="19" t="str">
        <f t="shared" si="165"/>
        <v>4</v>
      </c>
      <c r="E1245" s="19" t="str">
        <f t="shared" si="166"/>
        <v>54</v>
      </c>
      <c r="F1245" s="19" t="str">
        <f t="shared" si="167"/>
        <v>1</v>
      </c>
      <c r="G1245" s="19" t="str">
        <f t="shared" si="168"/>
        <v>0</v>
      </c>
      <c r="H1245" s="15">
        <v>17145410</v>
      </c>
      <c r="I1245" s="16" t="s">
        <v>1965</v>
      </c>
      <c r="J1245" s="44" t="s">
        <v>563</v>
      </c>
      <c r="K1245" s="16" t="s">
        <v>1748</v>
      </c>
      <c r="L1245" s="16" t="s">
        <v>655</v>
      </c>
      <c r="M1245" s="20"/>
    </row>
    <row r="1246" spans="1:13" ht="45" x14ac:dyDescent="0.25">
      <c r="A1246" s="18" t="str">
        <f t="shared" si="154"/>
        <v>1</v>
      </c>
      <c r="B1246" s="19" t="str">
        <f t="shared" si="155"/>
        <v>7</v>
      </c>
      <c r="C1246" s="19" t="str">
        <f t="shared" si="156"/>
        <v>1</v>
      </c>
      <c r="D1246" s="19" t="str">
        <f t="shared" si="165"/>
        <v>4</v>
      </c>
      <c r="E1246" s="19" t="str">
        <f t="shared" si="166"/>
        <v>54</v>
      </c>
      <c r="F1246" s="19" t="str">
        <f t="shared" si="167"/>
        <v>2</v>
      </c>
      <c r="G1246" s="19" t="str">
        <f t="shared" si="168"/>
        <v>0</v>
      </c>
      <c r="H1246" s="15">
        <v>17145420</v>
      </c>
      <c r="I1246" s="16" t="s">
        <v>1966</v>
      </c>
      <c r="J1246" s="44" t="s">
        <v>563</v>
      </c>
      <c r="K1246" s="16" t="s">
        <v>1750</v>
      </c>
      <c r="L1246" s="16" t="s">
        <v>655</v>
      </c>
      <c r="M1246" s="20"/>
    </row>
    <row r="1247" spans="1:13" ht="45" x14ac:dyDescent="0.25">
      <c r="A1247" s="18" t="str">
        <f t="shared" si="154"/>
        <v>1</v>
      </c>
      <c r="B1247" s="19" t="str">
        <f t="shared" si="155"/>
        <v>7</v>
      </c>
      <c r="C1247" s="19" t="str">
        <f t="shared" si="156"/>
        <v>1</v>
      </c>
      <c r="D1247" s="19" t="str">
        <f t="shared" si="165"/>
        <v>4</v>
      </c>
      <c r="E1247" s="19" t="str">
        <f t="shared" si="166"/>
        <v>55</v>
      </c>
      <c r="F1247" s="19" t="str">
        <f t="shared" si="167"/>
        <v>0</v>
      </c>
      <c r="G1247" s="19" t="str">
        <f t="shared" si="168"/>
        <v>0</v>
      </c>
      <c r="H1247" s="15">
        <v>17145500</v>
      </c>
      <c r="I1247" s="16" t="s">
        <v>1967</v>
      </c>
      <c r="J1247" s="44" t="s">
        <v>563</v>
      </c>
      <c r="K1247" s="16" t="s">
        <v>1752</v>
      </c>
      <c r="L1247" s="16" t="s">
        <v>655</v>
      </c>
      <c r="M1247" s="20"/>
    </row>
    <row r="1248" spans="1:13" ht="60" x14ac:dyDescent="0.25">
      <c r="A1248" s="18" t="str">
        <f t="shared" si="154"/>
        <v>1</v>
      </c>
      <c r="B1248" s="19" t="str">
        <f t="shared" si="155"/>
        <v>7</v>
      </c>
      <c r="C1248" s="19" t="str">
        <f t="shared" si="156"/>
        <v>1</v>
      </c>
      <c r="D1248" s="19" t="str">
        <f t="shared" si="165"/>
        <v>4</v>
      </c>
      <c r="E1248" s="19" t="str">
        <f t="shared" si="166"/>
        <v>56</v>
      </c>
      <c r="F1248" s="19" t="str">
        <f t="shared" si="167"/>
        <v>0</v>
      </c>
      <c r="G1248" s="19" t="str">
        <f t="shared" si="168"/>
        <v>0</v>
      </c>
      <c r="H1248" s="15">
        <v>17145600</v>
      </c>
      <c r="I1248" s="16" t="s">
        <v>1968</v>
      </c>
      <c r="J1248" s="44" t="s">
        <v>563</v>
      </c>
      <c r="K1248" s="16" t="s">
        <v>1754</v>
      </c>
      <c r="L1248" s="16" t="s">
        <v>655</v>
      </c>
      <c r="M1248" s="20"/>
    </row>
    <row r="1249" spans="1:13" ht="30" x14ac:dyDescent="0.25">
      <c r="A1249" s="18" t="str">
        <f t="shared" si="154"/>
        <v>1</v>
      </c>
      <c r="B1249" s="19" t="str">
        <f t="shared" si="155"/>
        <v>7</v>
      </c>
      <c r="C1249" s="19" t="str">
        <f t="shared" si="156"/>
        <v>1</v>
      </c>
      <c r="D1249" s="19" t="str">
        <f t="shared" si="165"/>
        <v>4</v>
      </c>
      <c r="E1249" s="19" t="str">
        <f t="shared" si="166"/>
        <v>57</v>
      </c>
      <c r="F1249" s="19" t="str">
        <f t="shared" si="167"/>
        <v>0</v>
      </c>
      <c r="G1249" s="19" t="str">
        <f t="shared" si="168"/>
        <v>0</v>
      </c>
      <c r="H1249" s="15">
        <v>17145700</v>
      </c>
      <c r="I1249" s="16" t="s">
        <v>1969</v>
      </c>
      <c r="J1249" s="44" t="s">
        <v>563</v>
      </c>
      <c r="K1249" s="16" t="s">
        <v>1970</v>
      </c>
      <c r="L1249" s="16"/>
      <c r="M1249" s="20"/>
    </row>
    <row r="1250" spans="1:13" ht="45" x14ac:dyDescent="0.25">
      <c r="A1250" s="18" t="str">
        <f t="shared" si="154"/>
        <v>1</v>
      </c>
      <c r="B1250" s="19" t="str">
        <f t="shared" si="155"/>
        <v>7</v>
      </c>
      <c r="C1250" s="19" t="str">
        <f t="shared" si="156"/>
        <v>1</v>
      </c>
      <c r="D1250" s="19" t="str">
        <f t="shared" si="165"/>
        <v>4</v>
      </c>
      <c r="E1250" s="19" t="str">
        <f t="shared" si="166"/>
        <v>58</v>
      </c>
      <c r="F1250" s="19" t="str">
        <f t="shared" si="167"/>
        <v>0</v>
      </c>
      <c r="G1250" s="19" t="str">
        <f t="shared" si="168"/>
        <v>0</v>
      </c>
      <c r="H1250" s="15">
        <v>17145800</v>
      </c>
      <c r="I1250" s="16" t="s">
        <v>1971</v>
      </c>
      <c r="J1250" s="44" t="s">
        <v>563</v>
      </c>
      <c r="K1250" s="16" t="s">
        <v>1972</v>
      </c>
      <c r="L1250" s="16"/>
      <c r="M1250" s="20"/>
    </row>
    <row r="1251" spans="1:13" ht="45" x14ac:dyDescent="0.25">
      <c r="A1251" s="18" t="str">
        <f t="shared" si="154"/>
        <v>1</v>
      </c>
      <c r="B1251" s="19" t="str">
        <f t="shared" si="155"/>
        <v>7</v>
      </c>
      <c r="C1251" s="19" t="str">
        <f t="shared" si="156"/>
        <v>1</v>
      </c>
      <c r="D1251" s="19" t="str">
        <f t="shared" si="165"/>
        <v>4</v>
      </c>
      <c r="E1251" s="19" t="str">
        <f t="shared" si="166"/>
        <v>59</v>
      </c>
      <c r="F1251" s="19" t="str">
        <f t="shared" si="167"/>
        <v>0</v>
      </c>
      <c r="G1251" s="19" t="str">
        <f t="shared" si="168"/>
        <v>0</v>
      </c>
      <c r="H1251" s="15">
        <v>17145900</v>
      </c>
      <c r="I1251" s="16" t="s">
        <v>1973</v>
      </c>
      <c r="J1251" s="44" t="s">
        <v>563</v>
      </c>
      <c r="K1251" s="16" t="s">
        <v>1974</v>
      </c>
      <c r="L1251" s="16"/>
      <c r="M1251" s="20"/>
    </row>
    <row r="1252" spans="1:13" ht="60" x14ac:dyDescent="0.25">
      <c r="A1252" s="18" t="str">
        <f t="shared" si="154"/>
        <v>1</v>
      </c>
      <c r="B1252" s="19" t="str">
        <f t="shared" si="155"/>
        <v>7</v>
      </c>
      <c r="C1252" s="19" t="str">
        <f t="shared" si="156"/>
        <v>1</v>
      </c>
      <c r="D1252" s="19" t="str">
        <f t="shared" si="165"/>
        <v>4</v>
      </c>
      <c r="E1252" s="19" t="str">
        <f t="shared" si="166"/>
        <v>99</v>
      </c>
      <c r="F1252" s="19" t="str">
        <f t="shared" si="167"/>
        <v>0</v>
      </c>
      <c r="G1252" s="19" t="str">
        <f t="shared" si="168"/>
        <v>0</v>
      </c>
      <c r="H1252" s="15">
        <v>17149900</v>
      </c>
      <c r="I1252" s="16" t="s">
        <v>1975</v>
      </c>
      <c r="J1252" s="44" t="s">
        <v>53</v>
      </c>
      <c r="K1252" s="16" t="s">
        <v>1736</v>
      </c>
      <c r="L1252" s="16"/>
      <c r="M1252" s="20"/>
    </row>
    <row r="1253" spans="1:13" ht="60" x14ac:dyDescent="0.25">
      <c r="A1253" s="18" t="str">
        <f t="shared" si="154"/>
        <v>1</v>
      </c>
      <c r="B1253" s="19" t="str">
        <f t="shared" si="155"/>
        <v>7</v>
      </c>
      <c r="C1253" s="19" t="str">
        <f t="shared" si="156"/>
        <v>1</v>
      </c>
      <c r="D1253" s="19" t="str">
        <f t="shared" si="165"/>
        <v>5</v>
      </c>
      <c r="E1253" s="19" t="str">
        <f t="shared" si="166"/>
        <v>00</v>
      </c>
      <c r="F1253" s="19" t="str">
        <f t="shared" si="167"/>
        <v>0</v>
      </c>
      <c r="G1253" s="19" t="str">
        <f t="shared" si="168"/>
        <v>0</v>
      </c>
      <c r="H1253" s="15">
        <v>17150000</v>
      </c>
      <c r="I1253" s="16" t="s">
        <v>1976</v>
      </c>
      <c r="J1253" s="44" t="s">
        <v>45</v>
      </c>
      <c r="K1253" s="16" t="s">
        <v>1756</v>
      </c>
      <c r="L1253" s="16"/>
      <c r="M1253" s="20"/>
    </row>
    <row r="1254" spans="1:13" ht="45" x14ac:dyDescent="0.25">
      <c r="A1254" s="18" t="str">
        <f t="shared" si="154"/>
        <v>1</v>
      </c>
      <c r="B1254" s="19" t="str">
        <f t="shared" si="155"/>
        <v>7</v>
      </c>
      <c r="C1254" s="19" t="str">
        <f t="shared" si="156"/>
        <v>1</v>
      </c>
      <c r="D1254" s="19" t="str">
        <f t="shared" si="165"/>
        <v>5</v>
      </c>
      <c r="E1254" s="19" t="str">
        <f t="shared" si="166"/>
        <v>50</v>
      </c>
      <c r="F1254" s="19" t="str">
        <f t="shared" si="167"/>
        <v>0</v>
      </c>
      <c r="G1254" s="19" t="str">
        <f t="shared" si="168"/>
        <v>0</v>
      </c>
      <c r="H1254" s="15">
        <v>17155000</v>
      </c>
      <c r="I1254" s="15" t="s">
        <v>1757</v>
      </c>
      <c r="J1254" s="44" t="s">
        <v>563</v>
      </c>
      <c r="K1254" s="15" t="s">
        <v>1977</v>
      </c>
      <c r="L1254" s="16"/>
      <c r="M1254" s="20"/>
    </row>
    <row r="1255" spans="1:13" ht="45" x14ac:dyDescent="0.25">
      <c r="A1255" s="18" t="str">
        <f t="shared" si="154"/>
        <v>1</v>
      </c>
      <c r="B1255" s="19" t="str">
        <f t="shared" si="155"/>
        <v>7</v>
      </c>
      <c r="C1255" s="19" t="str">
        <f t="shared" si="156"/>
        <v>1</v>
      </c>
      <c r="D1255" s="19" t="str">
        <f t="shared" si="165"/>
        <v>5</v>
      </c>
      <c r="E1255" s="19" t="str">
        <f t="shared" si="166"/>
        <v>51</v>
      </c>
      <c r="F1255" s="19" t="str">
        <f t="shared" si="167"/>
        <v>0</v>
      </c>
      <c r="G1255" s="19" t="str">
        <f t="shared" si="168"/>
        <v>0</v>
      </c>
      <c r="H1255" s="15">
        <v>17155100</v>
      </c>
      <c r="I1255" s="15" t="s">
        <v>1759</v>
      </c>
      <c r="J1255" s="44" t="s">
        <v>563</v>
      </c>
      <c r="K1255" s="15" t="s">
        <v>1978</v>
      </c>
      <c r="L1255" s="16"/>
      <c r="M1255" s="20"/>
    </row>
    <row r="1256" spans="1:13" ht="45" x14ac:dyDescent="0.25">
      <c r="A1256" s="18" t="str">
        <f t="shared" si="154"/>
        <v>1</v>
      </c>
      <c r="B1256" s="19" t="str">
        <f t="shared" si="155"/>
        <v>7</v>
      </c>
      <c r="C1256" s="19" t="str">
        <f t="shared" si="156"/>
        <v>1</v>
      </c>
      <c r="D1256" s="19" t="str">
        <f t="shared" si="165"/>
        <v>5</v>
      </c>
      <c r="E1256" s="19" t="str">
        <f t="shared" si="166"/>
        <v>52</v>
      </c>
      <c r="F1256" s="19" t="str">
        <f t="shared" si="167"/>
        <v>0</v>
      </c>
      <c r="G1256" s="19" t="str">
        <f t="shared" si="168"/>
        <v>0</v>
      </c>
      <c r="H1256" s="15">
        <v>17155200</v>
      </c>
      <c r="I1256" s="15" t="s">
        <v>1761</v>
      </c>
      <c r="J1256" s="44" t="s">
        <v>563</v>
      </c>
      <c r="K1256" s="15" t="s">
        <v>1979</v>
      </c>
      <c r="L1256" s="16"/>
      <c r="M1256" s="20"/>
    </row>
    <row r="1257" spans="1:13" ht="60" x14ac:dyDescent="0.25">
      <c r="A1257" s="18" t="str">
        <f t="shared" si="154"/>
        <v>1</v>
      </c>
      <c r="B1257" s="19" t="str">
        <f t="shared" si="155"/>
        <v>7</v>
      </c>
      <c r="C1257" s="19" t="str">
        <f t="shared" si="156"/>
        <v>1</v>
      </c>
      <c r="D1257" s="19" t="str">
        <f t="shared" si="165"/>
        <v>5</v>
      </c>
      <c r="E1257" s="19" t="str">
        <f t="shared" si="166"/>
        <v>53</v>
      </c>
      <c r="F1257" s="19" t="str">
        <f t="shared" si="167"/>
        <v>0</v>
      </c>
      <c r="G1257" s="19" t="str">
        <f t="shared" si="168"/>
        <v>0</v>
      </c>
      <c r="H1257" s="15">
        <v>17155300</v>
      </c>
      <c r="I1257" s="15" t="s">
        <v>2528</v>
      </c>
      <c r="J1257" s="44" t="s">
        <v>563</v>
      </c>
      <c r="K1257" s="15" t="s">
        <v>2529</v>
      </c>
      <c r="L1257" s="114" t="s">
        <v>2530</v>
      </c>
      <c r="M1257" s="20"/>
    </row>
    <row r="1258" spans="1:13" ht="45" x14ac:dyDescent="0.25">
      <c r="A1258" s="18" t="str">
        <f t="shared" si="154"/>
        <v>1</v>
      </c>
      <c r="B1258" s="19" t="str">
        <f t="shared" si="155"/>
        <v>7</v>
      </c>
      <c r="C1258" s="19" t="str">
        <f t="shared" si="156"/>
        <v>1</v>
      </c>
      <c r="D1258" s="19" t="str">
        <f t="shared" si="165"/>
        <v>6</v>
      </c>
      <c r="E1258" s="19" t="str">
        <f t="shared" si="166"/>
        <v>00</v>
      </c>
      <c r="F1258" s="19" t="str">
        <f t="shared" si="167"/>
        <v>0</v>
      </c>
      <c r="G1258" s="19" t="str">
        <f t="shared" si="168"/>
        <v>0</v>
      </c>
      <c r="H1258" s="15">
        <v>17160000</v>
      </c>
      <c r="I1258" s="16" t="s">
        <v>1980</v>
      </c>
      <c r="J1258" s="44" t="s">
        <v>45</v>
      </c>
      <c r="K1258" s="16" t="s">
        <v>1981</v>
      </c>
      <c r="L1258" s="57" t="s">
        <v>1930</v>
      </c>
      <c r="M1258" s="20"/>
    </row>
    <row r="1259" spans="1:13" ht="45" x14ac:dyDescent="0.25">
      <c r="A1259" s="18" t="str">
        <f t="shared" si="154"/>
        <v>1</v>
      </c>
      <c r="B1259" s="19" t="str">
        <f t="shared" si="155"/>
        <v>7</v>
      </c>
      <c r="C1259" s="19" t="str">
        <f t="shared" si="156"/>
        <v>1</v>
      </c>
      <c r="D1259" s="19" t="str">
        <f t="shared" si="165"/>
        <v>6</v>
      </c>
      <c r="E1259" s="19" t="str">
        <f t="shared" si="166"/>
        <v>50</v>
      </c>
      <c r="F1259" s="19" t="str">
        <f t="shared" si="167"/>
        <v>0</v>
      </c>
      <c r="G1259" s="19" t="str">
        <f t="shared" si="168"/>
        <v>0</v>
      </c>
      <c r="H1259" s="15">
        <v>17165000</v>
      </c>
      <c r="I1259" s="16" t="s">
        <v>1171</v>
      </c>
      <c r="J1259" s="44" t="s">
        <v>563</v>
      </c>
      <c r="K1259" s="16" t="s">
        <v>1792</v>
      </c>
      <c r="L1259" s="16"/>
      <c r="M1259" s="20"/>
    </row>
    <row r="1260" spans="1:13" ht="75" x14ac:dyDescent="0.25">
      <c r="A1260" s="18" t="str">
        <f t="shared" si="154"/>
        <v>1</v>
      </c>
      <c r="B1260" s="19" t="str">
        <f t="shared" si="155"/>
        <v>7</v>
      </c>
      <c r="C1260" s="19" t="str">
        <f t="shared" si="156"/>
        <v>1</v>
      </c>
      <c r="D1260" s="19" t="str">
        <f t="shared" si="165"/>
        <v>7</v>
      </c>
      <c r="E1260" s="19" t="str">
        <f t="shared" si="166"/>
        <v>00</v>
      </c>
      <c r="F1260" s="19" t="str">
        <f t="shared" si="167"/>
        <v>0</v>
      </c>
      <c r="G1260" s="19" t="str">
        <f t="shared" si="168"/>
        <v>0</v>
      </c>
      <c r="H1260" s="15">
        <v>17170000</v>
      </c>
      <c r="I1260" s="16" t="s">
        <v>377</v>
      </c>
      <c r="J1260" s="44" t="s">
        <v>45</v>
      </c>
      <c r="K1260" s="16" t="s">
        <v>1982</v>
      </c>
      <c r="L1260" s="16"/>
      <c r="M1260" s="20"/>
    </row>
    <row r="1261" spans="1:13" ht="75" x14ac:dyDescent="0.25">
      <c r="A1261" s="18" t="str">
        <f t="shared" si="154"/>
        <v>1</v>
      </c>
      <c r="B1261" s="19" t="str">
        <f t="shared" si="155"/>
        <v>7</v>
      </c>
      <c r="C1261" s="19" t="str">
        <f t="shared" si="156"/>
        <v>1</v>
      </c>
      <c r="D1261" s="19" t="str">
        <f t="shared" si="165"/>
        <v>7</v>
      </c>
      <c r="E1261" s="19" t="str">
        <f t="shared" si="166"/>
        <v>50</v>
      </c>
      <c r="F1261" s="19" t="str">
        <f t="shared" si="167"/>
        <v>0</v>
      </c>
      <c r="G1261" s="19" t="str">
        <f t="shared" si="168"/>
        <v>0</v>
      </c>
      <c r="H1261" s="15">
        <v>17175000</v>
      </c>
      <c r="I1261" s="16" t="s">
        <v>1770</v>
      </c>
      <c r="J1261" s="44" t="s">
        <v>563</v>
      </c>
      <c r="K1261" s="16" t="s">
        <v>1771</v>
      </c>
      <c r="L1261" s="16"/>
      <c r="M1261" s="20"/>
    </row>
    <row r="1262" spans="1:13" ht="30" x14ac:dyDescent="0.25">
      <c r="A1262" s="18" t="str">
        <f t="shared" si="154"/>
        <v>1</v>
      </c>
      <c r="B1262" s="19" t="str">
        <f t="shared" si="155"/>
        <v>7</v>
      </c>
      <c r="C1262" s="19" t="str">
        <f t="shared" si="156"/>
        <v>1</v>
      </c>
      <c r="D1262" s="19" t="str">
        <f t="shared" si="165"/>
        <v>7</v>
      </c>
      <c r="E1262" s="19" t="str">
        <f t="shared" si="166"/>
        <v>51</v>
      </c>
      <c r="F1262" s="19" t="str">
        <f t="shared" si="167"/>
        <v>0</v>
      </c>
      <c r="G1262" s="19" t="str">
        <f t="shared" si="168"/>
        <v>0</v>
      </c>
      <c r="H1262" s="15">
        <v>17175100</v>
      </c>
      <c r="I1262" s="16" t="s">
        <v>1772</v>
      </c>
      <c r="J1262" s="44" t="s">
        <v>563</v>
      </c>
      <c r="K1262" s="16" t="s">
        <v>1773</v>
      </c>
      <c r="L1262" s="16"/>
      <c r="M1262" s="20"/>
    </row>
    <row r="1263" spans="1:13" ht="60" x14ac:dyDescent="0.25">
      <c r="A1263" s="18" t="str">
        <f t="shared" si="154"/>
        <v>1</v>
      </c>
      <c r="B1263" s="19" t="str">
        <f t="shared" si="155"/>
        <v>7</v>
      </c>
      <c r="C1263" s="19" t="str">
        <f t="shared" si="156"/>
        <v>1</v>
      </c>
      <c r="D1263" s="19" t="str">
        <f t="shared" si="165"/>
        <v>7</v>
      </c>
      <c r="E1263" s="19" t="str">
        <f t="shared" si="166"/>
        <v>52</v>
      </c>
      <c r="F1263" s="19" t="str">
        <f t="shared" si="167"/>
        <v>0</v>
      </c>
      <c r="G1263" s="19" t="str">
        <f t="shared" si="168"/>
        <v>0</v>
      </c>
      <c r="H1263" s="15">
        <v>17175200</v>
      </c>
      <c r="I1263" s="16" t="s">
        <v>1774</v>
      </c>
      <c r="J1263" s="44" t="s">
        <v>563</v>
      </c>
      <c r="K1263" s="16" t="s">
        <v>1775</v>
      </c>
      <c r="L1263" s="16"/>
      <c r="M1263" s="20"/>
    </row>
    <row r="1264" spans="1:13" ht="30" x14ac:dyDescent="0.25">
      <c r="A1264" s="18" t="str">
        <f t="shared" si="154"/>
        <v>1</v>
      </c>
      <c r="B1264" s="19" t="str">
        <f t="shared" si="155"/>
        <v>7</v>
      </c>
      <c r="C1264" s="19" t="str">
        <f t="shared" si="156"/>
        <v>1</v>
      </c>
      <c r="D1264" s="19" t="str">
        <f t="shared" si="165"/>
        <v>7</v>
      </c>
      <c r="E1264" s="19" t="str">
        <f t="shared" si="166"/>
        <v>53</v>
      </c>
      <c r="F1264" s="19" t="str">
        <f t="shared" si="167"/>
        <v>0</v>
      </c>
      <c r="G1264" s="19" t="str">
        <f t="shared" si="168"/>
        <v>0</v>
      </c>
      <c r="H1264" s="15">
        <v>17175300</v>
      </c>
      <c r="I1264" s="16" t="s">
        <v>1776</v>
      </c>
      <c r="J1264" s="44" t="s">
        <v>563</v>
      </c>
      <c r="K1264" s="16" t="s">
        <v>1777</v>
      </c>
      <c r="L1264" s="16"/>
      <c r="M1264" s="20"/>
    </row>
    <row r="1265" spans="1:13" ht="30" x14ac:dyDescent="0.25">
      <c r="A1265" s="18" t="str">
        <f t="shared" si="154"/>
        <v>1</v>
      </c>
      <c r="B1265" s="19" t="str">
        <f t="shared" si="155"/>
        <v>7</v>
      </c>
      <c r="C1265" s="19" t="str">
        <f t="shared" si="156"/>
        <v>1</v>
      </c>
      <c r="D1265" s="19" t="str">
        <f t="shared" si="165"/>
        <v>7</v>
      </c>
      <c r="E1265" s="19" t="str">
        <f t="shared" si="166"/>
        <v>54</v>
      </c>
      <c r="F1265" s="19" t="str">
        <f t="shared" si="167"/>
        <v>0</v>
      </c>
      <c r="G1265" s="19" t="str">
        <f t="shared" si="168"/>
        <v>0</v>
      </c>
      <c r="H1265" s="15">
        <v>17175400</v>
      </c>
      <c r="I1265" s="16" t="s">
        <v>1778</v>
      </c>
      <c r="J1265" s="44" t="s">
        <v>563</v>
      </c>
      <c r="K1265" s="16" t="s">
        <v>1779</v>
      </c>
      <c r="L1265" s="16"/>
      <c r="M1265" s="20"/>
    </row>
    <row r="1266" spans="1:13" ht="30" x14ac:dyDescent="0.25">
      <c r="A1266" s="18" t="str">
        <f t="shared" si="154"/>
        <v>1</v>
      </c>
      <c r="B1266" s="19" t="str">
        <f t="shared" si="155"/>
        <v>7</v>
      </c>
      <c r="C1266" s="19" t="str">
        <f t="shared" si="156"/>
        <v>1</v>
      </c>
      <c r="D1266" s="19" t="str">
        <f t="shared" si="165"/>
        <v>7</v>
      </c>
      <c r="E1266" s="19" t="str">
        <f t="shared" si="166"/>
        <v>99</v>
      </c>
      <c r="F1266" s="19" t="str">
        <f t="shared" si="167"/>
        <v>0</v>
      </c>
      <c r="G1266" s="19" t="str">
        <f t="shared" si="168"/>
        <v>0</v>
      </c>
      <c r="H1266" s="15">
        <v>17179900</v>
      </c>
      <c r="I1266" s="16" t="s">
        <v>1983</v>
      </c>
      <c r="J1266" s="44" t="s">
        <v>53</v>
      </c>
      <c r="K1266" s="16" t="s">
        <v>1984</v>
      </c>
      <c r="L1266" s="16" t="s">
        <v>390</v>
      </c>
      <c r="M1266" s="20"/>
    </row>
    <row r="1267" spans="1:13" ht="30" x14ac:dyDescent="0.25">
      <c r="A1267" s="18" t="str">
        <f t="shared" si="154"/>
        <v>1</v>
      </c>
      <c r="B1267" s="19" t="str">
        <f t="shared" si="155"/>
        <v>7</v>
      </c>
      <c r="C1267" s="19" t="str">
        <f t="shared" si="156"/>
        <v>1</v>
      </c>
      <c r="D1267" s="19" t="str">
        <f t="shared" si="165"/>
        <v>9</v>
      </c>
      <c r="E1267" s="19" t="str">
        <f t="shared" si="166"/>
        <v>00</v>
      </c>
      <c r="F1267" s="19" t="str">
        <f t="shared" si="167"/>
        <v>0</v>
      </c>
      <c r="G1267" s="19" t="str">
        <f t="shared" si="168"/>
        <v>0</v>
      </c>
      <c r="H1267" s="15">
        <v>17190000</v>
      </c>
      <c r="I1267" s="16" t="s">
        <v>1985</v>
      </c>
      <c r="J1267" s="44" t="s">
        <v>45</v>
      </c>
      <c r="K1267" s="16" t="s">
        <v>1986</v>
      </c>
      <c r="L1267" s="57" t="s">
        <v>1930</v>
      </c>
      <c r="M1267" s="20"/>
    </row>
    <row r="1268" spans="1:13" ht="90" hidden="1" x14ac:dyDescent="0.25">
      <c r="A1268" s="18" t="str">
        <f t="shared" si="154"/>
        <v>1</v>
      </c>
      <c r="B1268" s="19" t="str">
        <f t="shared" si="155"/>
        <v>7</v>
      </c>
      <c r="C1268" s="19" t="str">
        <f t="shared" si="156"/>
        <v>1</v>
      </c>
      <c r="D1268" s="19" t="str">
        <f t="shared" si="165"/>
        <v>9</v>
      </c>
      <c r="E1268" s="19" t="str">
        <f t="shared" si="166"/>
        <v>51</v>
      </c>
      <c r="F1268" s="19" t="str">
        <f t="shared" si="167"/>
        <v>0</v>
      </c>
      <c r="G1268" s="19" t="str">
        <f t="shared" si="168"/>
        <v>0</v>
      </c>
      <c r="H1268" s="15">
        <v>17195100</v>
      </c>
      <c r="I1268" s="16" t="s">
        <v>1987</v>
      </c>
      <c r="J1268" s="44" t="s">
        <v>563</v>
      </c>
      <c r="K1268" s="16" t="s">
        <v>1766</v>
      </c>
      <c r="L1268" s="16"/>
      <c r="M1268" s="20" t="s">
        <v>22</v>
      </c>
    </row>
    <row r="1269" spans="1:13" ht="30" x14ac:dyDescent="0.25">
      <c r="A1269" s="18" t="str">
        <f t="shared" si="154"/>
        <v>1</v>
      </c>
      <c r="B1269" s="19" t="str">
        <f t="shared" si="155"/>
        <v>7</v>
      </c>
      <c r="C1269" s="19" t="str">
        <f t="shared" si="156"/>
        <v>1</v>
      </c>
      <c r="D1269" s="19" t="str">
        <f t="shared" si="165"/>
        <v>9</v>
      </c>
      <c r="E1269" s="19" t="str">
        <f t="shared" si="166"/>
        <v>52</v>
      </c>
      <c r="F1269" s="19" t="str">
        <f t="shared" si="167"/>
        <v>0</v>
      </c>
      <c r="G1269" s="19" t="str">
        <f t="shared" si="168"/>
        <v>0</v>
      </c>
      <c r="H1269" s="15">
        <v>17195200</v>
      </c>
      <c r="I1269" s="16" t="s">
        <v>1112</v>
      </c>
      <c r="J1269" s="44" t="s">
        <v>563</v>
      </c>
      <c r="K1269" s="16" t="s">
        <v>1767</v>
      </c>
      <c r="L1269" s="16"/>
      <c r="M1269" s="20"/>
    </row>
    <row r="1270" spans="1:13" ht="45" x14ac:dyDescent="0.25">
      <c r="A1270" s="18" t="str">
        <f t="shared" si="154"/>
        <v>1</v>
      </c>
      <c r="B1270" s="19" t="str">
        <f t="shared" si="155"/>
        <v>7</v>
      </c>
      <c r="C1270" s="19" t="str">
        <f t="shared" si="156"/>
        <v>1</v>
      </c>
      <c r="D1270" s="19" t="str">
        <f t="shared" si="165"/>
        <v>9</v>
      </c>
      <c r="E1270" s="19" t="str">
        <f t="shared" si="166"/>
        <v>53</v>
      </c>
      <c r="F1270" s="19" t="str">
        <f t="shared" si="167"/>
        <v>0</v>
      </c>
      <c r="G1270" s="19" t="str">
        <f t="shared" si="168"/>
        <v>0</v>
      </c>
      <c r="H1270" s="15">
        <v>17195300</v>
      </c>
      <c r="I1270" s="16" t="s">
        <v>1988</v>
      </c>
      <c r="J1270" s="44" t="s">
        <v>563</v>
      </c>
      <c r="K1270" s="16" t="s">
        <v>1989</v>
      </c>
      <c r="L1270" s="16"/>
      <c r="M1270" s="20"/>
    </row>
    <row r="1271" spans="1:13" ht="45" x14ac:dyDescent="0.25">
      <c r="A1271" s="18" t="str">
        <f t="shared" si="154"/>
        <v>1</v>
      </c>
      <c r="B1271" s="19" t="str">
        <f t="shared" si="155"/>
        <v>7</v>
      </c>
      <c r="C1271" s="19" t="str">
        <f t="shared" si="156"/>
        <v>1</v>
      </c>
      <c r="D1271" s="19" t="str">
        <f t="shared" si="165"/>
        <v>9</v>
      </c>
      <c r="E1271" s="19" t="str">
        <f t="shared" si="166"/>
        <v>54</v>
      </c>
      <c r="F1271" s="19" t="str">
        <f t="shared" si="167"/>
        <v>0</v>
      </c>
      <c r="G1271" s="19" t="str">
        <f t="shared" si="168"/>
        <v>0</v>
      </c>
      <c r="H1271" s="15">
        <v>17195400</v>
      </c>
      <c r="I1271" s="16" t="s">
        <v>1990</v>
      </c>
      <c r="J1271" s="44" t="s">
        <v>563</v>
      </c>
      <c r="K1271" s="16" t="s">
        <v>1991</v>
      </c>
      <c r="L1271" s="16"/>
      <c r="M1271" s="20"/>
    </row>
    <row r="1272" spans="1:13" ht="105" x14ac:dyDescent="0.25">
      <c r="A1272" s="18" t="str">
        <f t="shared" ref="A1272:A1340" si="169">MID($H1272,1,1)</f>
        <v>1</v>
      </c>
      <c r="B1272" s="19" t="str">
        <f t="shared" ref="B1272:B1340" si="170">MID($H1272,2,1)</f>
        <v>7</v>
      </c>
      <c r="C1272" s="19" t="str">
        <f t="shared" ref="C1272:C1340" si="171">MID($H1272,3,1)</f>
        <v>1</v>
      </c>
      <c r="D1272" s="19" t="str">
        <f t="shared" si="165"/>
        <v>9</v>
      </c>
      <c r="E1272" s="19" t="str">
        <f t="shared" si="166"/>
        <v>54</v>
      </c>
      <c r="F1272" s="19" t="str">
        <f t="shared" si="167"/>
        <v>1</v>
      </c>
      <c r="G1272" s="19" t="str">
        <f t="shared" si="168"/>
        <v>0</v>
      </c>
      <c r="H1272" s="15">
        <v>17195410</v>
      </c>
      <c r="I1272" s="16" t="s">
        <v>1992</v>
      </c>
      <c r="J1272" s="44" t="s">
        <v>563</v>
      </c>
      <c r="K1272" s="16" t="s">
        <v>1993</v>
      </c>
      <c r="L1272" s="16" t="s">
        <v>1787</v>
      </c>
      <c r="M1272" s="20"/>
    </row>
    <row r="1273" spans="1:13" ht="105" x14ac:dyDescent="0.25">
      <c r="A1273" s="18" t="str">
        <f t="shared" si="169"/>
        <v>1</v>
      </c>
      <c r="B1273" s="19" t="str">
        <f t="shared" si="170"/>
        <v>7</v>
      </c>
      <c r="C1273" s="19" t="str">
        <f t="shared" si="171"/>
        <v>1</v>
      </c>
      <c r="D1273" s="19" t="str">
        <f t="shared" si="165"/>
        <v>9</v>
      </c>
      <c r="E1273" s="19" t="str">
        <f t="shared" si="166"/>
        <v>54</v>
      </c>
      <c r="F1273" s="19" t="str">
        <f t="shared" si="167"/>
        <v>2</v>
      </c>
      <c r="G1273" s="19" t="str">
        <f t="shared" si="168"/>
        <v>0</v>
      </c>
      <c r="H1273" s="15">
        <v>17195420</v>
      </c>
      <c r="I1273" s="16" t="s">
        <v>1994</v>
      </c>
      <c r="J1273" s="44" t="s">
        <v>563</v>
      </c>
      <c r="K1273" s="16" t="s">
        <v>1995</v>
      </c>
      <c r="L1273" s="16" t="s">
        <v>1787</v>
      </c>
      <c r="M1273" s="20"/>
    </row>
    <row r="1274" spans="1:13" ht="30" x14ac:dyDescent="0.25">
      <c r="A1274" s="18" t="str">
        <f t="shared" si="169"/>
        <v>1</v>
      </c>
      <c r="B1274" s="19" t="str">
        <f t="shared" si="170"/>
        <v>7</v>
      </c>
      <c r="C1274" s="19" t="str">
        <f t="shared" si="171"/>
        <v>1</v>
      </c>
      <c r="D1274" s="19" t="str">
        <f t="shared" si="165"/>
        <v>9</v>
      </c>
      <c r="E1274" s="19" t="str">
        <f t="shared" si="166"/>
        <v>55</v>
      </c>
      <c r="F1274" s="19" t="str">
        <f t="shared" si="167"/>
        <v>0</v>
      </c>
      <c r="G1274" s="19" t="str">
        <f t="shared" si="168"/>
        <v>0</v>
      </c>
      <c r="H1274" s="15">
        <v>17195500</v>
      </c>
      <c r="I1274" s="16" t="s">
        <v>1790</v>
      </c>
      <c r="J1274" s="44" t="s">
        <v>563</v>
      </c>
      <c r="K1274" s="16" t="s">
        <v>1996</v>
      </c>
      <c r="L1274" s="16"/>
      <c r="M1274" s="20"/>
    </row>
    <row r="1275" spans="1:13" ht="105" x14ac:dyDescent="0.25">
      <c r="A1275" s="18" t="str">
        <f t="shared" si="169"/>
        <v>1</v>
      </c>
      <c r="B1275" s="19" t="str">
        <f t="shared" si="170"/>
        <v>7</v>
      </c>
      <c r="C1275" s="19" t="str">
        <f t="shared" si="171"/>
        <v>1</v>
      </c>
      <c r="D1275" s="19" t="str">
        <f t="shared" si="165"/>
        <v>9</v>
      </c>
      <c r="E1275" s="19" t="str">
        <f t="shared" si="166"/>
        <v>56</v>
      </c>
      <c r="F1275" s="19" t="str">
        <f t="shared" si="167"/>
        <v>0</v>
      </c>
      <c r="G1275" s="19" t="str">
        <f t="shared" si="168"/>
        <v>0</v>
      </c>
      <c r="H1275" s="15">
        <v>17195600</v>
      </c>
      <c r="I1275" s="16" t="s">
        <v>1793</v>
      </c>
      <c r="J1275" s="44" t="s">
        <v>563</v>
      </c>
      <c r="K1275" s="16" t="s">
        <v>1997</v>
      </c>
      <c r="L1275" s="16" t="s">
        <v>655</v>
      </c>
      <c r="M1275" s="20"/>
    </row>
    <row r="1276" spans="1:13" ht="45" x14ac:dyDescent="0.25">
      <c r="A1276" s="18" t="str">
        <f t="shared" si="169"/>
        <v>1</v>
      </c>
      <c r="B1276" s="19" t="str">
        <f t="shared" si="170"/>
        <v>7</v>
      </c>
      <c r="C1276" s="19" t="str">
        <f t="shared" si="171"/>
        <v>1</v>
      </c>
      <c r="D1276" s="19" t="str">
        <f t="shared" si="165"/>
        <v>9</v>
      </c>
      <c r="E1276" s="19" t="str">
        <f t="shared" si="166"/>
        <v>57</v>
      </c>
      <c r="F1276" s="19" t="str">
        <f t="shared" si="167"/>
        <v>0</v>
      </c>
      <c r="G1276" s="19" t="str">
        <f t="shared" si="168"/>
        <v>0</v>
      </c>
      <c r="H1276" s="15">
        <v>17195700</v>
      </c>
      <c r="I1276" s="16" t="s">
        <v>1998</v>
      </c>
      <c r="J1276" s="44" t="s">
        <v>563</v>
      </c>
      <c r="K1276" s="16" t="s">
        <v>1999</v>
      </c>
      <c r="L1276" s="16"/>
      <c r="M1276" s="20"/>
    </row>
    <row r="1277" spans="1:13" ht="30" x14ac:dyDescent="0.25">
      <c r="A1277" s="18" t="str">
        <f t="shared" si="169"/>
        <v>1</v>
      </c>
      <c r="B1277" s="19" t="str">
        <f t="shared" si="170"/>
        <v>7</v>
      </c>
      <c r="C1277" s="19" t="str">
        <f t="shared" si="171"/>
        <v>1</v>
      </c>
      <c r="D1277" s="19" t="str">
        <f t="shared" si="165"/>
        <v>9</v>
      </c>
      <c r="E1277" s="19" t="str">
        <f t="shared" si="166"/>
        <v>58</v>
      </c>
      <c r="F1277" s="19" t="str">
        <f t="shared" si="167"/>
        <v>0</v>
      </c>
      <c r="G1277" s="19" t="str">
        <f t="shared" si="168"/>
        <v>0</v>
      </c>
      <c r="H1277" s="15">
        <v>17195800</v>
      </c>
      <c r="I1277" s="16" t="s">
        <v>2000</v>
      </c>
      <c r="J1277" s="44" t="s">
        <v>563</v>
      </c>
      <c r="K1277" s="16" t="s">
        <v>2001</v>
      </c>
      <c r="L1277" s="16"/>
      <c r="M1277" s="20"/>
    </row>
    <row r="1278" spans="1:13" ht="30" x14ac:dyDescent="0.25">
      <c r="A1278" s="18" t="str">
        <f t="shared" si="169"/>
        <v>1</v>
      </c>
      <c r="B1278" s="19" t="str">
        <f t="shared" si="170"/>
        <v>7</v>
      </c>
      <c r="C1278" s="19" t="str">
        <f t="shared" si="171"/>
        <v>1</v>
      </c>
      <c r="D1278" s="19" t="str">
        <f t="shared" si="165"/>
        <v>9</v>
      </c>
      <c r="E1278" s="19" t="str">
        <f t="shared" si="166"/>
        <v>59</v>
      </c>
      <c r="F1278" s="19" t="str">
        <f t="shared" si="167"/>
        <v>0</v>
      </c>
      <c r="G1278" s="19" t="str">
        <f t="shared" si="168"/>
        <v>0</v>
      </c>
      <c r="H1278" s="15">
        <v>17195900</v>
      </c>
      <c r="I1278" s="59" t="s">
        <v>2002</v>
      </c>
      <c r="J1278" s="44" t="s">
        <v>563</v>
      </c>
      <c r="K1278" s="16" t="s">
        <v>2003</v>
      </c>
      <c r="L1278" s="16"/>
      <c r="M1278" s="20"/>
    </row>
    <row r="1279" spans="1:13" ht="30" x14ac:dyDescent="0.25">
      <c r="A1279" s="18" t="str">
        <f t="shared" si="169"/>
        <v>1</v>
      </c>
      <c r="B1279" s="19" t="str">
        <f t="shared" si="170"/>
        <v>7</v>
      </c>
      <c r="C1279" s="19" t="str">
        <f t="shared" si="171"/>
        <v>1</v>
      </c>
      <c r="D1279" s="19" t="str">
        <f t="shared" si="165"/>
        <v>9</v>
      </c>
      <c r="E1279" s="19" t="str">
        <f t="shared" si="166"/>
        <v>60</v>
      </c>
      <c r="F1279" s="19" t="str">
        <f t="shared" si="167"/>
        <v>0</v>
      </c>
      <c r="G1279" s="19" t="str">
        <f t="shared" si="168"/>
        <v>0</v>
      </c>
      <c r="H1279" s="15">
        <v>17196000</v>
      </c>
      <c r="I1279" s="59" t="s">
        <v>2004</v>
      </c>
      <c r="J1279" s="44" t="s">
        <v>563</v>
      </c>
      <c r="K1279" s="16" t="s">
        <v>2005</v>
      </c>
      <c r="L1279" s="16" t="s">
        <v>2006</v>
      </c>
      <c r="M1279" s="20"/>
    </row>
    <row r="1280" spans="1:13" ht="30" x14ac:dyDescent="0.25">
      <c r="A1280" s="18" t="str">
        <f t="shared" si="169"/>
        <v>1</v>
      </c>
      <c r="B1280" s="19" t="str">
        <f t="shared" si="170"/>
        <v>7</v>
      </c>
      <c r="C1280" s="19" t="str">
        <f t="shared" si="171"/>
        <v>1</v>
      </c>
      <c r="D1280" s="19" t="str">
        <f t="shared" si="165"/>
        <v>9</v>
      </c>
      <c r="E1280" s="19" t="str">
        <f t="shared" si="166"/>
        <v>61</v>
      </c>
      <c r="F1280" s="19" t="str">
        <f t="shared" si="167"/>
        <v>0</v>
      </c>
      <c r="G1280" s="19" t="str">
        <f t="shared" si="168"/>
        <v>0</v>
      </c>
      <c r="H1280" s="15">
        <v>17196100</v>
      </c>
      <c r="I1280" s="59" t="s">
        <v>2007</v>
      </c>
      <c r="J1280" s="44" t="s">
        <v>563</v>
      </c>
      <c r="K1280" s="16" t="s">
        <v>2008</v>
      </c>
      <c r="L1280" s="16" t="s">
        <v>2006</v>
      </c>
      <c r="M1280" s="20"/>
    </row>
    <row r="1281" spans="1:13" ht="30" x14ac:dyDescent="0.25">
      <c r="A1281" s="18" t="str">
        <f t="shared" si="169"/>
        <v>1</v>
      </c>
      <c r="B1281" s="19" t="str">
        <f t="shared" si="170"/>
        <v>7</v>
      </c>
      <c r="C1281" s="19" t="str">
        <f t="shared" si="171"/>
        <v>1</v>
      </c>
      <c r="D1281" s="19" t="str">
        <f t="shared" si="165"/>
        <v>9</v>
      </c>
      <c r="E1281" s="19" t="str">
        <f t="shared" si="166"/>
        <v>62</v>
      </c>
      <c r="F1281" s="19" t="str">
        <f t="shared" si="167"/>
        <v>0</v>
      </c>
      <c r="G1281" s="19" t="str">
        <f t="shared" si="168"/>
        <v>0</v>
      </c>
      <c r="H1281" s="15">
        <v>17196200</v>
      </c>
      <c r="I1281" s="59" t="s">
        <v>2009</v>
      </c>
      <c r="J1281" s="44" t="s">
        <v>563</v>
      </c>
      <c r="K1281" s="59" t="s">
        <v>2010</v>
      </c>
      <c r="L1281" s="16" t="s">
        <v>2011</v>
      </c>
      <c r="M1281" s="20"/>
    </row>
    <row r="1282" spans="1:13" ht="45" x14ac:dyDescent="0.25">
      <c r="A1282" s="18" t="str">
        <f t="shared" si="169"/>
        <v>1</v>
      </c>
      <c r="B1282" s="19" t="str">
        <f t="shared" si="170"/>
        <v>7</v>
      </c>
      <c r="C1282" s="19" t="str">
        <f t="shared" si="171"/>
        <v>1</v>
      </c>
      <c r="D1282" s="19" t="str">
        <f t="shared" si="165"/>
        <v>9</v>
      </c>
      <c r="E1282" s="19" t="str">
        <f t="shared" si="166"/>
        <v>63</v>
      </c>
      <c r="F1282" s="19" t="str">
        <f t="shared" si="167"/>
        <v>0</v>
      </c>
      <c r="G1282" s="19" t="str">
        <f t="shared" si="168"/>
        <v>0</v>
      </c>
      <c r="H1282" s="15">
        <v>17196300</v>
      </c>
      <c r="I1282" s="59" t="s">
        <v>2012</v>
      </c>
      <c r="J1282" s="44" t="s">
        <v>563</v>
      </c>
      <c r="K1282" s="59" t="s">
        <v>2013</v>
      </c>
      <c r="L1282" s="16" t="s">
        <v>2011</v>
      </c>
      <c r="M1282" s="20"/>
    </row>
    <row r="1283" spans="1:13" ht="30" x14ac:dyDescent="0.25">
      <c r="A1283" s="18" t="str">
        <f t="shared" si="169"/>
        <v>1</v>
      </c>
      <c r="B1283" s="19" t="str">
        <f t="shared" si="170"/>
        <v>7</v>
      </c>
      <c r="C1283" s="19" t="str">
        <f t="shared" si="171"/>
        <v>1</v>
      </c>
      <c r="D1283" s="19" t="str">
        <f t="shared" si="165"/>
        <v>9</v>
      </c>
      <c r="E1283" s="19" t="str">
        <f t="shared" si="166"/>
        <v>99</v>
      </c>
      <c r="F1283" s="19" t="str">
        <f t="shared" si="167"/>
        <v>0</v>
      </c>
      <c r="G1283" s="19" t="str">
        <f t="shared" si="168"/>
        <v>0</v>
      </c>
      <c r="H1283" s="15">
        <v>17199900</v>
      </c>
      <c r="I1283" s="16" t="s">
        <v>1985</v>
      </c>
      <c r="J1283" s="44" t="s">
        <v>53</v>
      </c>
      <c r="K1283" s="16" t="s">
        <v>1764</v>
      </c>
      <c r="L1283" s="16"/>
      <c r="M1283" s="20"/>
    </row>
    <row r="1284" spans="1:13" ht="60" x14ac:dyDescent="0.25">
      <c r="A1284" s="18" t="str">
        <f t="shared" si="169"/>
        <v>1</v>
      </c>
      <c r="B1284" s="19" t="str">
        <f t="shared" si="170"/>
        <v>7</v>
      </c>
      <c r="C1284" s="19" t="str">
        <f t="shared" si="171"/>
        <v>2</v>
      </c>
      <c r="D1284" s="19" t="str">
        <f t="shared" si="165"/>
        <v>0</v>
      </c>
      <c r="E1284" s="19" t="str">
        <f t="shared" si="166"/>
        <v>00</v>
      </c>
      <c r="F1284" s="19" t="str">
        <f t="shared" si="167"/>
        <v>0</v>
      </c>
      <c r="G1284" s="19" t="str">
        <f t="shared" si="168"/>
        <v>0</v>
      </c>
      <c r="H1284" s="15">
        <v>17200000</v>
      </c>
      <c r="I1284" s="16" t="s">
        <v>379</v>
      </c>
      <c r="J1284" s="44" t="s">
        <v>45</v>
      </c>
      <c r="K1284" s="16" t="s">
        <v>380</v>
      </c>
      <c r="L1284" s="16" t="s">
        <v>963</v>
      </c>
      <c r="M1284" s="20"/>
    </row>
    <row r="1285" spans="1:13" ht="45" x14ac:dyDescent="0.25">
      <c r="A1285" s="18" t="str">
        <f t="shared" si="169"/>
        <v>1</v>
      </c>
      <c r="B1285" s="19" t="str">
        <f t="shared" si="170"/>
        <v>7</v>
      </c>
      <c r="C1285" s="19" t="str">
        <f t="shared" si="171"/>
        <v>2</v>
      </c>
      <c r="D1285" s="19" t="str">
        <f t="shared" si="165"/>
        <v>1</v>
      </c>
      <c r="E1285" s="19" t="str">
        <f t="shared" si="166"/>
        <v>00</v>
      </c>
      <c r="F1285" s="19" t="str">
        <f t="shared" si="167"/>
        <v>0</v>
      </c>
      <c r="G1285" s="19" t="str">
        <f t="shared" si="168"/>
        <v>0</v>
      </c>
      <c r="H1285" s="15">
        <v>17210000</v>
      </c>
      <c r="I1285" s="16" t="s">
        <v>2014</v>
      </c>
      <c r="J1285" s="44" t="s">
        <v>45</v>
      </c>
      <c r="K1285" s="16" t="s">
        <v>2015</v>
      </c>
      <c r="L1285" s="57" t="s">
        <v>1930</v>
      </c>
      <c r="M1285" s="20"/>
    </row>
    <row r="1286" spans="1:13" ht="45" x14ac:dyDescent="0.25">
      <c r="A1286" s="18" t="str">
        <f t="shared" si="169"/>
        <v>1</v>
      </c>
      <c r="B1286" s="19" t="str">
        <f t="shared" si="170"/>
        <v>7</v>
      </c>
      <c r="C1286" s="19" t="str">
        <f t="shared" si="171"/>
        <v>2</v>
      </c>
      <c r="D1286" s="19" t="str">
        <f t="shared" si="165"/>
        <v>1</v>
      </c>
      <c r="E1286" s="19" t="str">
        <f t="shared" si="166"/>
        <v>50</v>
      </c>
      <c r="F1286" s="19" t="str">
        <f t="shared" si="167"/>
        <v>0</v>
      </c>
      <c r="G1286" s="19" t="str">
        <f t="shared" si="168"/>
        <v>0</v>
      </c>
      <c r="H1286" s="15">
        <v>17215000</v>
      </c>
      <c r="I1286" s="16" t="s">
        <v>1800</v>
      </c>
      <c r="J1286" s="44" t="s">
        <v>563</v>
      </c>
      <c r="K1286" s="16" t="s">
        <v>1801</v>
      </c>
      <c r="L1286" s="16"/>
      <c r="M1286" s="20"/>
    </row>
    <row r="1287" spans="1:13" ht="45" x14ac:dyDescent="0.25">
      <c r="A1287" s="18" t="str">
        <f t="shared" si="169"/>
        <v>1</v>
      </c>
      <c r="B1287" s="19" t="str">
        <f t="shared" si="170"/>
        <v>7</v>
      </c>
      <c r="C1287" s="19" t="str">
        <f t="shared" si="171"/>
        <v>2</v>
      </c>
      <c r="D1287" s="19" t="str">
        <f t="shared" si="165"/>
        <v>1</v>
      </c>
      <c r="E1287" s="19" t="str">
        <f t="shared" si="166"/>
        <v>51</v>
      </c>
      <c r="F1287" s="19" t="str">
        <f t="shared" si="167"/>
        <v>0</v>
      </c>
      <c r="G1287" s="19" t="str">
        <f t="shared" si="168"/>
        <v>0</v>
      </c>
      <c r="H1287" s="15">
        <v>17215100</v>
      </c>
      <c r="I1287" s="16" t="s">
        <v>1802</v>
      </c>
      <c r="J1287" s="44" t="s">
        <v>563</v>
      </c>
      <c r="K1287" s="16" t="s">
        <v>1803</v>
      </c>
      <c r="L1287" s="16"/>
      <c r="M1287" s="20"/>
    </row>
    <row r="1288" spans="1:13" ht="45" x14ac:dyDescent="0.25">
      <c r="A1288" s="18" t="str">
        <f t="shared" si="169"/>
        <v>1</v>
      </c>
      <c r="B1288" s="19" t="str">
        <f t="shared" si="170"/>
        <v>7</v>
      </c>
      <c r="C1288" s="19" t="str">
        <f t="shared" si="171"/>
        <v>2</v>
      </c>
      <c r="D1288" s="19" t="str">
        <f t="shared" si="165"/>
        <v>1</v>
      </c>
      <c r="E1288" s="19" t="str">
        <f t="shared" si="166"/>
        <v>52</v>
      </c>
      <c r="F1288" s="19" t="str">
        <f t="shared" si="167"/>
        <v>0</v>
      </c>
      <c r="G1288" s="19" t="str">
        <f t="shared" si="168"/>
        <v>0</v>
      </c>
      <c r="H1288" s="15">
        <v>17215200</v>
      </c>
      <c r="I1288" s="16" t="s">
        <v>1804</v>
      </c>
      <c r="J1288" s="44" t="s">
        <v>563</v>
      </c>
      <c r="K1288" s="16" t="s">
        <v>1805</v>
      </c>
      <c r="L1288" s="16"/>
      <c r="M1288" s="20"/>
    </row>
    <row r="1289" spans="1:13" ht="45" x14ac:dyDescent="0.25">
      <c r="A1289" s="18" t="str">
        <f t="shared" si="169"/>
        <v>1</v>
      </c>
      <c r="B1289" s="19" t="str">
        <f t="shared" si="170"/>
        <v>7</v>
      </c>
      <c r="C1289" s="19" t="str">
        <f t="shared" si="171"/>
        <v>2</v>
      </c>
      <c r="D1289" s="19" t="str">
        <f t="shared" si="165"/>
        <v>1</v>
      </c>
      <c r="E1289" s="19" t="str">
        <f t="shared" si="166"/>
        <v>53</v>
      </c>
      <c r="F1289" s="19" t="str">
        <f t="shared" si="167"/>
        <v>0</v>
      </c>
      <c r="G1289" s="19" t="str">
        <f t="shared" si="168"/>
        <v>0</v>
      </c>
      <c r="H1289" s="15">
        <v>17215300</v>
      </c>
      <c r="I1289" s="16" t="s">
        <v>1696</v>
      </c>
      <c r="J1289" s="44" t="s">
        <v>563</v>
      </c>
      <c r="K1289" s="16" t="s">
        <v>1806</v>
      </c>
      <c r="L1289" s="16"/>
      <c r="M1289" s="20"/>
    </row>
    <row r="1290" spans="1:13" ht="45" x14ac:dyDescent="0.25">
      <c r="A1290" s="18" t="str">
        <f t="shared" si="169"/>
        <v>1</v>
      </c>
      <c r="B1290" s="19" t="str">
        <f t="shared" si="170"/>
        <v>7</v>
      </c>
      <c r="C1290" s="19" t="str">
        <f t="shared" si="171"/>
        <v>2</v>
      </c>
      <c r="D1290" s="19" t="str">
        <f t="shared" si="165"/>
        <v>1</v>
      </c>
      <c r="E1290" s="19" t="str">
        <f t="shared" si="166"/>
        <v>98</v>
      </c>
      <c r="F1290" s="19" t="str">
        <f t="shared" si="167"/>
        <v>0</v>
      </c>
      <c r="G1290" s="19" t="str">
        <f t="shared" si="168"/>
        <v>0</v>
      </c>
      <c r="H1290" s="15">
        <v>17219800</v>
      </c>
      <c r="I1290" s="16" t="s">
        <v>2016</v>
      </c>
      <c r="J1290" s="44" t="s">
        <v>563</v>
      </c>
      <c r="K1290" s="16" t="s">
        <v>2017</v>
      </c>
      <c r="L1290" s="16"/>
      <c r="M1290" s="20"/>
    </row>
    <row r="1291" spans="1:13" ht="60" x14ac:dyDescent="0.25">
      <c r="A1291" s="18" t="str">
        <f t="shared" si="169"/>
        <v>1</v>
      </c>
      <c r="B1291" s="19" t="str">
        <f t="shared" si="170"/>
        <v>7</v>
      </c>
      <c r="C1291" s="19" t="str">
        <f t="shared" si="171"/>
        <v>2</v>
      </c>
      <c r="D1291" s="19" t="str">
        <f t="shared" si="165"/>
        <v>2</v>
      </c>
      <c r="E1291" s="19" t="str">
        <f t="shared" si="166"/>
        <v>00</v>
      </c>
      <c r="F1291" s="19" t="str">
        <f t="shared" si="167"/>
        <v>0</v>
      </c>
      <c r="G1291" s="19" t="str">
        <f t="shared" si="168"/>
        <v>0</v>
      </c>
      <c r="H1291" s="15">
        <v>17220000</v>
      </c>
      <c r="I1291" s="16" t="s">
        <v>2018</v>
      </c>
      <c r="J1291" s="44" t="s">
        <v>45</v>
      </c>
      <c r="K1291" s="16" t="s">
        <v>2019</v>
      </c>
      <c r="L1291" s="57" t="s">
        <v>1930</v>
      </c>
      <c r="M1291" s="20"/>
    </row>
    <row r="1292" spans="1:13" ht="30" x14ac:dyDescent="0.25">
      <c r="A1292" s="18" t="str">
        <f t="shared" si="169"/>
        <v>1</v>
      </c>
      <c r="B1292" s="19" t="str">
        <f t="shared" si="170"/>
        <v>7</v>
      </c>
      <c r="C1292" s="19" t="str">
        <f t="shared" si="171"/>
        <v>2</v>
      </c>
      <c r="D1292" s="19" t="str">
        <f t="shared" ref="D1292:D1356" si="172">MID($H1292,4,1)</f>
        <v>2</v>
      </c>
      <c r="E1292" s="19" t="str">
        <f t="shared" ref="E1292:E1356" si="173">MID($H1292,5,2)</f>
        <v>50</v>
      </c>
      <c r="F1292" s="19" t="str">
        <f t="shared" ref="F1292:F1356" si="174">MID($H1292,7,1)</f>
        <v>0</v>
      </c>
      <c r="G1292" s="19" t="str">
        <f t="shared" ref="G1292:G1356" si="175">MID($H1292,8,1)</f>
        <v>0</v>
      </c>
      <c r="H1292" s="15">
        <v>17225000</v>
      </c>
      <c r="I1292" s="16" t="s">
        <v>1704</v>
      </c>
      <c r="J1292" s="44" t="s">
        <v>563</v>
      </c>
      <c r="K1292" s="16" t="s">
        <v>2020</v>
      </c>
      <c r="L1292" s="16"/>
      <c r="M1292" s="20"/>
    </row>
    <row r="1293" spans="1:13" ht="30" x14ac:dyDescent="0.25">
      <c r="A1293" s="18" t="str">
        <f t="shared" si="169"/>
        <v>1</v>
      </c>
      <c r="B1293" s="19" t="str">
        <f t="shared" si="170"/>
        <v>7</v>
      </c>
      <c r="C1293" s="19" t="str">
        <f t="shared" si="171"/>
        <v>2</v>
      </c>
      <c r="D1293" s="19" t="str">
        <f t="shared" si="172"/>
        <v>2</v>
      </c>
      <c r="E1293" s="19" t="str">
        <f t="shared" si="173"/>
        <v>51</v>
      </c>
      <c r="F1293" s="19" t="str">
        <f t="shared" si="174"/>
        <v>0</v>
      </c>
      <c r="G1293" s="19" t="str">
        <f t="shared" si="175"/>
        <v>0</v>
      </c>
      <c r="H1293" s="15">
        <v>17225100</v>
      </c>
      <c r="I1293" s="16" t="s">
        <v>1706</v>
      </c>
      <c r="J1293" s="44" t="s">
        <v>563</v>
      </c>
      <c r="K1293" s="16" t="s">
        <v>2021</v>
      </c>
      <c r="L1293" s="16"/>
      <c r="M1293" s="20"/>
    </row>
    <row r="1294" spans="1:13" ht="30" x14ac:dyDescent="0.25">
      <c r="A1294" s="18" t="str">
        <f t="shared" si="169"/>
        <v>1</v>
      </c>
      <c r="B1294" s="19" t="str">
        <f t="shared" si="170"/>
        <v>7</v>
      </c>
      <c r="C1294" s="19" t="str">
        <f t="shared" si="171"/>
        <v>2</v>
      </c>
      <c r="D1294" s="19" t="str">
        <f t="shared" si="172"/>
        <v>2</v>
      </c>
      <c r="E1294" s="19" t="str">
        <f t="shared" si="173"/>
        <v>52</v>
      </c>
      <c r="F1294" s="19" t="str">
        <f t="shared" si="174"/>
        <v>0</v>
      </c>
      <c r="G1294" s="19" t="str">
        <f t="shared" si="175"/>
        <v>0</v>
      </c>
      <c r="H1294" s="15">
        <v>17225200</v>
      </c>
      <c r="I1294" s="16" t="s">
        <v>2022</v>
      </c>
      <c r="J1294" s="44" t="s">
        <v>563</v>
      </c>
      <c r="K1294" s="16" t="s">
        <v>2023</v>
      </c>
      <c r="L1294" s="16"/>
      <c r="M1294" s="20"/>
    </row>
    <row r="1295" spans="1:13" ht="30" x14ac:dyDescent="0.25">
      <c r="A1295" s="18" t="str">
        <f t="shared" si="169"/>
        <v>1</v>
      </c>
      <c r="B1295" s="19" t="str">
        <f t="shared" si="170"/>
        <v>7</v>
      </c>
      <c r="C1295" s="19" t="str">
        <f t="shared" si="171"/>
        <v>2</v>
      </c>
      <c r="D1295" s="19" t="str">
        <f t="shared" si="172"/>
        <v>2</v>
      </c>
      <c r="E1295" s="19" t="str">
        <f t="shared" si="173"/>
        <v>53</v>
      </c>
      <c r="F1295" s="19" t="str">
        <f t="shared" si="174"/>
        <v>0</v>
      </c>
      <c r="G1295" s="19" t="str">
        <f t="shared" si="175"/>
        <v>0</v>
      </c>
      <c r="H1295" s="15">
        <v>17225300</v>
      </c>
      <c r="I1295" s="16" t="s">
        <v>2024</v>
      </c>
      <c r="J1295" s="44" t="s">
        <v>563</v>
      </c>
      <c r="K1295" s="16" t="s">
        <v>2025</v>
      </c>
      <c r="L1295" s="16"/>
      <c r="M1295" s="20"/>
    </row>
    <row r="1296" spans="1:13" ht="45" x14ac:dyDescent="0.25">
      <c r="A1296" s="18" t="str">
        <f t="shared" si="169"/>
        <v>1</v>
      </c>
      <c r="B1296" s="19" t="str">
        <f t="shared" si="170"/>
        <v>7</v>
      </c>
      <c r="C1296" s="19" t="str">
        <f t="shared" si="171"/>
        <v>2</v>
      </c>
      <c r="D1296" s="19" t="str">
        <f t="shared" si="172"/>
        <v>3</v>
      </c>
      <c r="E1296" s="19" t="str">
        <f t="shared" si="173"/>
        <v>00</v>
      </c>
      <c r="F1296" s="19" t="str">
        <f t="shared" si="174"/>
        <v>0</v>
      </c>
      <c r="G1296" s="19" t="str">
        <f t="shared" si="175"/>
        <v>0</v>
      </c>
      <c r="H1296" s="15">
        <v>17230000</v>
      </c>
      <c r="I1296" s="16" t="s">
        <v>1181</v>
      </c>
      <c r="J1296" s="44" t="s">
        <v>45</v>
      </c>
      <c r="K1296" s="16" t="s">
        <v>2026</v>
      </c>
      <c r="L1296" s="16" t="s">
        <v>963</v>
      </c>
      <c r="M1296" s="20"/>
    </row>
    <row r="1297" spans="1:13" ht="30" x14ac:dyDescent="0.25">
      <c r="A1297" s="18" t="str">
        <f t="shared" si="169"/>
        <v>1</v>
      </c>
      <c r="B1297" s="19" t="str">
        <f t="shared" si="170"/>
        <v>7</v>
      </c>
      <c r="C1297" s="19" t="str">
        <f t="shared" si="171"/>
        <v>2</v>
      </c>
      <c r="D1297" s="19" t="str">
        <f t="shared" si="172"/>
        <v>3</v>
      </c>
      <c r="E1297" s="19" t="str">
        <f t="shared" si="173"/>
        <v>50</v>
      </c>
      <c r="F1297" s="19" t="str">
        <f t="shared" si="174"/>
        <v>0</v>
      </c>
      <c r="G1297" s="19" t="str">
        <f t="shared" si="175"/>
        <v>0</v>
      </c>
      <c r="H1297" s="15">
        <v>17235000</v>
      </c>
      <c r="I1297" s="16" t="s">
        <v>1181</v>
      </c>
      <c r="J1297" s="44" t="s">
        <v>563</v>
      </c>
      <c r="K1297" s="16" t="s">
        <v>2027</v>
      </c>
      <c r="L1297" s="16"/>
      <c r="M1297" s="20"/>
    </row>
    <row r="1298" spans="1:13" ht="60" x14ac:dyDescent="0.25">
      <c r="A1298" s="18" t="str">
        <f t="shared" si="169"/>
        <v>1</v>
      </c>
      <c r="B1298" s="19" t="str">
        <f t="shared" si="170"/>
        <v>7</v>
      </c>
      <c r="C1298" s="19" t="str">
        <f t="shared" si="171"/>
        <v>2</v>
      </c>
      <c r="D1298" s="19" t="str">
        <f t="shared" si="172"/>
        <v>4</v>
      </c>
      <c r="E1298" s="19" t="str">
        <f t="shared" si="173"/>
        <v>00</v>
      </c>
      <c r="F1298" s="19" t="str">
        <f t="shared" si="174"/>
        <v>0</v>
      </c>
      <c r="G1298" s="19" t="str">
        <f t="shared" si="175"/>
        <v>0</v>
      </c>
      <c r="H1298" s="15">
        <v>17240000</v>
      </c>
      <c r="I1298" s="16" t="s">
        <v>381</v>
      </c>
      <c r="J1298" s="44" t="s">
        <v>45</v>
      </c>
      <c r="K1298" s="16" t="s">
        <v>2028</v>
      </c>
      <c r="L1298" s="16"/>
      <c r="M1298" s="20"/>
    </row>
    <row r="1299" spans="1:13" ht="60" x14ac:dyDescent="0.25">
      <c r="A1299" s="18" t="str">
        <f t="shared" si="169"/>
        <v>1</v>
      </c>
      <c r="B1299" s="19" t="str">
        <f t="shared" si="170"/>
        <v>7</v>
      </c>
      <c r="C1299" s="19" t="str">
        <f t="shared" si="171"/>
        <v>2</v>
      </c>
      <c r="D1299" s="19" t="str">
        <f t="shared" si="172"/>
        <v>4</v>
      </c>
      <c r="E1299" s="19" t="str">
        <f t="shared" si="173"/>
        <v>01</v>
      </c>
      <c r="F1299" s="19" t="str">
        <f t="shared" si="174"/>
        <v>0</v>
      </c>
      <c r="G1299" s="19" t="str">
        <f t="shared" si="175"/>
        <v>0</v>
      </c>
      <c r="H1299" s="15">
        <v>17240100</v>
      </c>
      <c r="I1299" s="16" t="s">
        <v>2029</v>
      </c>
      <c r="J1299" s="44" t="s">
        <v>53</v>
      </c>
      <c r="K1299" s="16" t="s">
        <v>382</v>
      </c>
      <c r="L1299" s="16" t="s">
        <v>2030</v>
      </c>
      <c r="M1299" s="20"/>
    </row>
    <row r="1300" spans="1:13" ht="60" x14ac:dyDescent="0.25">
      <c r="A1300" s="18" t="str">
        <f t="shared" si="169"/>
        <v>1</v>
      </c>
      <c r="B1300" s="19" t="str">
        <f t="shared" si="170"/>
        <v>7</v>
      </c>
      <c r="C1300" s="19" t="str">
        <f t="shared" si="171"/>
        <v>2</v>
      </c>
      <c r="D1300" s="19" t="str">
        <f t="shared" si="172"/>
        <v>4</v>
      </c>
      <c r="E1300" s="19" t="str">
        <f t="shared" si="173"/>
        <v>50</v>
      </c>
      <c r="F1300" s="19" t="str">
        <f t="shared" si="174"/>
        <v>0</v>
      </c>
      <c r="G1300" s="19" t="str">
        <f t="shared" si="175"/>
        <v>0</v>
      </c>
      <c r="H1300" s="15">
        <v>17245000</v>
      </c>
      <c r="I1300" s="16" t="s">
        <v>2031</v>
      </c>
      <c r="J1300" s="44" t="s">
        <v>563</v>
      </c>
      <c r="K1300" s="16" t="s">
        <v>1816</v>
      </c>
      <c r="L1300" s="16"/>
      <c r="M1300" s="20"/>
    </row>
    <row r="1301" spans="1:13" ht="60" x14ac:dyDescent="0.25">
      <c r="A1301" s="18" t="str">
        <f t="shared" si="169"/>
        <v>1</v>
      </c>
      <c r="B1301" s="19" t="str">
        <f t="shared" si="170"/>
        <v>7</v>
      </c>
      <c r="C1301" s="19" t="str">
        <f t="shared" si="171"/>
        <v>2</v>
      </c>
      <c r="D1301" s="19" t="str">
        <f t="shared" si="172"/>
        <v>4</v>
      </c>
      <c r="E1301" s="19" t="str">
        <f t="shared" si="173"/>
        <v>51</v>
      </c>
      <c r="F1301" s="19" t="str">
        <f t="shared" si="174"/>
        <v>0</v>
      </c>
      <c r="G1301" s="19" t="str">
        <f t="shared" si="175"/>
        <v>0</v>
      </c>
      <c r="H1301" s="15">
        <v>17245100</v>
      </c>
      <c r="I1301" s="16" t="s">
        <v>2032</v>
      </c>
      <c r="J1301" s="44" t="s">
        <v>563</v>
      </c>
      <c r="K1301" s="16" t="s">
        <v>1818</v>
      </c>
      <c r="L1301" s="16"/>
      <c r="M1301" s="20"/>
    </row>
    <row r="1302" spans="1:13" ht="75" x14ac:dyDescent="0.25">
      <c r="A1302" s="18" t="str">
        <f t="shared" si="169"/>
        <v>1</v>
      </c>
      <c r="B1302" s="19" t="str">
        <f t="shared" si="170"/>
        <v>7</v>
      </c>
      <c r="C1302" s="19" t="str">
        <f t="shared" si="171"/>
        <v>2</v>
      </c>
      <c r="D1302" s="19" t="str">
        <f t="shared" si="172"/>
        <v>4</v>
      </c>
      <c r="E1302" s="19" t="str">
        <f t="shared" si="173"/>
        <v>99</v>
      </c>
      <c r="F1302" s="19" t="str">
        <f t="shared" si="174"/>
        <v>0</v>
      </c>
      <c r="G1302" s="19" t="str">
        <f t="shared" si="175"/>
        <v>0</v>
      </c>
      <c r="H1302" s="15">
        <v>17249900</v>
      </c>
      <c r="I1302" s="16" t="s">
        <v>2033</v>
      </c>
      <c r="J1302" s="44" t="s">
        <v>53</v>
      </c>
      <c r="K1302" s="16" t="s">
        <v>2034</v>
      </c>
      <c r="L1302" s="16" t="s">
        <v>390</v>
      </c>
      <c r="M1302" s="20"/>
    </row>
    <row r="1303" spans="1:13" ht="45" x14ac:dyDescent="0.25">
      <c r="A1303" s="18" t="str">
        <f t="shared" si="169"/>
        <v>1</v>
      </c>
      <c r="B1303" s="19" t="str">
        <f t="shared" si="170"/>
        <v>7</v>
      </c>
      <c r="C1303" s="19" t="str">
        <f t="shared" si="171"/>
        <v>2</v>
      </c>
      <c r="D1303" s="19" t="str">
        <f t="shared" si="172"/>
        <v>9</v>
      </c>
      <c r="E1303" s="19" t="str">
        <f t="shared" si="173"/>
        <v>00</v>
      </c>
      <c r="F1303" s="19" t="str">
        <f t="shared" si="174"/>
        <v>0</v>
      </c>
      <c r="G1303" s="19" t="str">
        <f t="shared" si="175"/>
        <v>0</v>
      </c>
      <c r="H1303" s="15">
        <v>17290000</v>
      </c>
      <c r="I1303" s="16" t="s">
        <v>2035</v>
      </c>
      <c r="J1303" s="44" t="s">
        <v>45</v>
      </c>
      <c r="K1303" s="16" t="s">
        <v>2036</v>
      </c>
      <c r="L1303" s="57" t="s">
        <v>1930</v>
      </c>
      <c r="M1303" s="20"/>
    </row>
    <row r="1304" spans="1:13" ht="30" x14ac:dyDescent="0.25">
      <c r="A1304" s="18" t="str">
        <f t="shared" si="169"/>
        <v>1</v>
      </c>
      <c r="B1304" s="19" t="str">
        <f t="shared" si="170"/>
        <v>7</v>
      </c>
      <c r="C1304" s="19" t="str">
        <f t="shared" si="171"/>
        <v>2</v>
      </c>
      <c r="D1304" s="19" t="str">
        <f t="shared" si="172"/>
        <v>9</v>
      </c>
      <c r="E1304" s="19" t="str">
        <f t="shared" si="173"/>
        <v>50</v>
      </c>
      <c r="F1304" s="19" t="str">
        <f t="shared" si="174"/>
        <v>0</v>
      </c>
      <c r="G1304" s="19" t="str">
        <f t="shared" si="175"/>
        <v>0</v>
      </c>
      <c r="H1304" s="15">
        <v>17295000</v>
      </c>
      <c r="I1304" s="16" t="s">
        <v>1810</v>
      </c>
      <c r="J1304" s="44" t="s">
        <v>563</v>
      </c>
      <c r="K1304" s="16" t="s">
        <v>1811</v>
      </c>
      <c r="L1304" s="16"/>
      <c r="M1304" s="20"/>
    </row>
    <row r="1305" spans="1:13" ht="30" x14ac:dyDescent="0.25">
      <c r="A1305" s="18" t="str">
        <f t="shared" si="169"/>
        <v>1</v>
      </c>
      <c r="B1305" s="19" t="str">
        <f t="shared" si="170"/>
        <v>7</v>
      </c>
      <c r="C1305" s="19" t="str">
        <f t="shared" si="171"/>
        <v>2</v>
      </c>
      <c r="D1305" s="19" t="str">
        <f t="shared" si="172"/>
        <v>9</v>
      </c>
      <c r="E1305" s="19" t="str">
        <f t="shared" si="173"/>
        <v>51</v>
      </c>
      <c r="F1305" s="19" t="str">
        <f t="shared" si="174"/>
        <v>0</v>
      </c>
      <c r="G1305" s="19" t="str">
        <f t="shared" si="175"/>
        <v>0</v>
      </c>
      <c r="H1305" s="15">
        <v>17295100</v>
      </c>
      <c r="I1305" s="16" t="s">
        <v>1812</v>
      </c>
      <c r="J1305" s="44" t="s">
        <v>563</v>
      </c>
      <c r="K1305" s="16" t="s">
        <v>1813</v>
      </c>
      <c r="L1305" s="16"/>
      <c r="M1305" s="20"/>
    </row>
    <row r="1306" spans="1:13" ht="45" x14ac:dyDescent="0.25">
      <c r="A1306" s="18" t="str">
        <f t="shared" si="169"/>
        <v>1</v>
      </c>
      <c r="B1306" s="19" t="str">
        <f t="shared" si="170"/>
        <v>7</v>
      </c>
      <c r="C1306" s="19" t="str">
        <f t="shared" si="171"/>
        <v>2</v>
      </c>
      <c r="D1306" s="19" t="str">
        <f t="shared" si="172"/>
        <v>9</v>
      </c>
      <c r="E1306" s="19" t="str">
        <f t="shared" si="173"/>
        <v>52</v>
      </c>
      <c r="F1306" s="19" t="str">
        <f t="shared" si="174"/>
        <v>0</v>
      </c>
      <c r="G1306" s="19" t="str">
        <f t="shared" si="175"/>
        <v>0</v>
      </c>
      <c r="H1306" s="15">
        <v>17295200</v>
      </c>
      <c r="I1306" s="16" t="s">
        <v>1145</v>
      </c>
      <c r="J1306" s="44" t="s">
        <v>563</v>
      </c>
      <c r="K1306" s="16" t="s">
        <v>2037</v>
      </c>
      <c r="L1306" s="16"/>
      <c r="M1306" s="20"/>
    </row>
    <row r="1307" spans="1:13" ht="30" x14ac:dyDescent="0.25">
      <c r="A1307" s="18" t="str">
        <f t="shared" si="169"/>
        <v>1</v>
      </c>
      <c r="B1307" s="19" t="str">
        <f t="shared" si="170"/>
        <v>7</v>
      </c>
      <c r="C1307" s="19" t="str">
        <f t="shared" si="171"/>
        <v>2</v>
      </c>
      <c r="D1307" s="19" t="str">
        <f t="shared" si="172"/>
        <v>9</v>
      </c>
      <c r="E1307" s="19" t="str">
        <f t="shared" si="173"/>
        <v>53</v>
      </c>
      <c r="F1307" s="19" t="str">
        <f t="shared" si="174"/>
        <v>0</v>
      </c>
      <c r="G1307" s="19" t="str">
        <f t="shared" si="175"/>
        <v>0</v>
      </c>
      <c r="H1307" s="15">
        <v>17295300</v>
      </c>
      <c r="I1307" s="16" t="s">
        <v>2038</v>
      </c>
      <c r="J1307" s="44" t="s">
        <v>563</v>
      </c>
      <c r="K1307" s="16" t="s">
        <v>2039</v>
      </c>
      <c r="L1307" s="16"/>
      <c r="M1307" s="20"/>
    </row>
    <row r="1308" spans="1:13" ht="45" x14ac:dyDescent="0.25">
      <c r="A1308" s="18" t="str">
        <f t="shared" si="169"/>
        <v>1</v>
      </c>
      <c r="B1308" s="19" t="str">
        <f t="shared" si="170"/>
        <v>7</v>
      </c>
      <c r="C1308" s="19" t="str">
        <f t="shared" si="171"/>
        <v>2</v>
      </c>
      <c r="D1308" s="19" t="str">
        <f t="shared" si="172"/>
        <v>9</v>
      </c>
      <c r="E1308" s="19" t="str">
        <f t="shared" si="173"/>
        <v>99</v>
      </c>
      <c r="F1308" s="19" t="str">
        <f t="shared" si="174"/>
        <v>0</v>
      </c>
      <c r="G1308" s="19" t="str">
        <f t="shared" si="175"/>
        <v>0</v>
      </c>
      <c r="H1308" s="15">
        <v>17299900</v>
      </c>
      <c r="I1308" s="16" t="s">
        <v>2040</v>
      </c>
      <c r="J1308" s="44" t="s">
        <v>53</v>
      </c>
      <c r="K1308" s="16" t="s">
        <v>2041</v>
      </c>
      <c r="L1308" s="16"/>
      <c r="M1308" s="20"/>
    </row>
    <row r="1309" spans="1:13" ht="60" x14ac:dyDescent="0.25">
      <c r="A1309" s="18" t="str">
        <f t="shared" si="169"/>
        <v>1</v>
      </c>
      <c r="B1309" s="19" t="str">
        <f t="shared" si="170"/>
        <v>7</v>
      </c>
      <c r="C1309" s="19" t="str">
        <f t="shared" si="171"/>
        <v>3</v>
      </c>
      <c r="D1309" s="19" t="str">
        <f t="shared" si="172"/>
        <v>0</v>
      </c>
      <c r="E1309" s="19" t="str">
        <f t="shared" si="173"/>
        <v>00</v>
      </c>
      <c r="F1309" s="19" t="str">
        <f t="shared" si="174"/>
        <v>0</v>
      </c>
      <c r="G1309" s="19" t="str">
        <f t="shared" si="175"/>
        <v>0</v>
      </c>
      <c r="H1309" s="15">
        <v>17300000</v>
      </c>
      <c r="I1309" s="16" t="s">
        <v>384</v>
      </c>
      <c r="J1309" s="44" t="s">
        <v>45</v>
      </c>
      <c r="K1309" s="16" t="s">
        <v>385</v>
      </c>
      <c r="L1309" s="16"/>
      <c r="M1309" s="20"/>
    </row>
    <row r="1310" spans="1:13" ht="30" x14ac:dyDescent="0.25">
      <c r="A1310" s="18" t="str">
        <f t="shared" si="169"/>
        <v>1</v>
      </c>
      <c r="B1310" s="19" t="str">
        <f t="shared" si="170"/>
        <v>7</v>
      </c>
      <c r="C1310" s="19" t="str">
        <f t="shared" si="171"/>
        <v>3</v>
      </c>
      <c r="D1310" s="19" t="str">
        <f t="shared" si="172"/>
        <v>1</v>
      </c>
      <c r="E1310" s="19" t="str">
        <f t="shared" si="173"/>
        <v>00</v>
      </c>
      <c r="F1310" s="19" t="str">
        <f t="shared" si="174"/>
        <v>0</v>
      </c>
      <c r="G1310" s="19" t="str">
        <f t="shared" si="175"/>
        <v>0</v>
      </c>
      <c r="H1310" s="15">
        <v>17310000</v>
      </c>
      <c r="I1310" s="16" t="s">
        <v>1181</v>
      </c>
      <c r="J1310" s="44" t="s">
        <v>45</v>
      </c>
      <c r="K1310" s="64" t="s">
        <v>2042</v>
      </c>
      <c r="L1310" s="16" t="s">
        <v>963</v>
      </c>
      <c r="M1310" s="20"/>
    </row>
    <row r="1311" spans="1:13" ht="45" x14ac:dyDescent="0.25">
      <c r="A1311" s="18" t="str">
        <f t="shared" si="169"/>
        <v>1</v>
      </c>
      <c r="B1311" s="19" t="str">
        <f t="shared" si="170"/>
        <v>7</v>
      </c>
      <c r="C1311" s="19" t="str">
        <f t="shared" si="171"/>
        <v>3</v>
      </c>
      <c r="D1311" s="19" t="str">
        <f t="shared" si="172"/>
        <v>1</v>
      </c>
      <c r="E1311" s="19" t="str">
        <f t="shared" si="173"/>
        <v>50</v>
      </c>
      <c r="F1311" s="19" t="str">
        <f t="shared" si="174"/>
        <v>0</v>
      </c>
      <c r="G1311" s="19" t="str">
        <f t="shared" si="175"/>
        <v>0</v>
      </c>
      <c r="H1311" s="15">
        <v>17315000</v>
      </c>
      <c r="I1311" s="16" t="s">
        <v>1181</v>
      </c>
      <c r="J1311" s="44" t="s">
        <v>563</v>
      </c>
      <c r="K1311" s="16" t="s">
        <v>1821</v>
      </c>
      <c r="L1311" s="16"/>
      <c r="M1311" s="20"/>
    </row>
    <row r="1312" spans="1:13" ht="45" x14ac:dyDescent="0.25">
      <c r="A1312" s="18" t="str">
        <f t="shared" si="169"/>
        <v>1</v>
      </c>
      <c r="B1312" s="19" t="str">
        <f t="shared" si="170"/>
        <v>7</v>
      </c>
      <c r="C1312" s="19" t="str">
        <f t="shared" si="171"/>
        <v>3</v>
      </c>
      <c r="D1312" s="19" t="str">
        <f t="shared" si="172"/>
        <v>2</v>
      </c>
      <c r="E1312" s="19" t="str">
        <f t="shared" si="173"/>
        <v>00</v>
      </c>
      <c r="F1312" s="19" t="str">
        <f t="shared" si="174"/>
        <v>0</v>
      </c>
      <c r="G1312" s="19" t="str">
        <f t="shared" si="175"/>
        <v>0</v>
      </c>
      <c r="H1312" s="15">
        <v>17320000</v>
      </c>
      <c r="I1312" s="16" t="s">
        <v>386</v>
      </c>
      <c r="J1312" s="44" t="s">
        <v>45</v>
      </c>
      <c r="K1312" s="16" t="s">
        <v>2043</v>
      </c>
      <c r="L1312" s="57" t="s">
        <v>1930</v>
      </c>
      <c r="M1312" s="20"/>
    </row>
    <row r="1313" spans="1:13" ht="45" x14ac:dyDescent="0.25">
      <c r="A1313" s="18" t="str">
        <f t="shared" si="169"/>
        <v>1</v>
      </c>
      <c r="B1313" s="19" t="str">
        <f t="shared" si="170"/>
        <v>7</v>
      </c>
      <c r="C1313" s="19" t="str">
        <f t="shared" si="171"/>
        <v>3</v>
      </c>
      <c r="D1313" s="19" t="str">
        <f t="shared" si="172"/>
        <v>2</v>
      </c>
      <c r="E1313" s="19" t="str">
        <f t="shared" si="173"/>
        <v>01</v>
      </c>
      <c r="F1313" s="19" t="str">
        <f t="shared" si="174"/>
        <v>0</v>
      </c>
      <c r="G1313" s="19" t="str">
        <f t="shared" si="175"/>
        <v>0</v>
      </c>
      <c r="H1313" s="15">
        <v>17320100</v>
      </c>
      <c r="I1313" s="16" t="s">
        <v>2044</v>
      </c>
      <c r="J1313" s="44" t="s">
        <v>53</v>
      </c>
      <c r="K1313" s="16" t="s">
        <v>2045</v>
      </c>
      <c r="L1313" s="16" t="s">
        <v>2030</v>
      </c>
      <c r="M1313" s="20"/>
    </row>
    <row r="1314" spans="1:13" ht="60" x14ac:dyDescent="0.25">
      <c r="A1314" s="18" t="str">
        <f t="shared" si="169"/>
        <v>1</v>
      </c>
      <c r="B1314" s="19" t="str">
        <f t="shared" si="170"/>
        <v>7</v>
      </c>
      <c r="C1314" s="19" t="str">
        <f t="shared" si="171"/>
        <v>3</v>
      </c>
      <c r="D1314" s="19" t="str">
        <f t="shared" si="172"/>
        <v>2</v>
      </c>
      <c r="E1314" s="19" t="str">
        <f t="shared" si="173"/>
        <v>50</v>
      </c>
      <c r="F1314" s="19" t="str">
        <f t="shared" si="174"/>
        <v>0</v>
      </c>
      <c r="G1314" s="19" t="str">
        <f t="shared" si="175"/>
        <v>0</v>
      </c>
      <c r="H1314" s="15">
        <v>17325000</v>
      </c>
      <c r="I1314" s="16" t="s">
        <v>2046</v>
      </c>
      <c r="J1314" s="44" t="s">
        <v>563</v>
      </c>
      <c r="K1314" s="16" t="s">
        <v>1826</v>
      </c>
      <c r="L1314" s="16"/>
      <c r="M1314" s="20"/>
    </row>
    <row r="1315" spans="1:13" ht="60" x14ac:dyDescent="0.25">
      <c r="A1315" s="18" t="str">
        <f t="shared" si="169"/>
        <v>1</v>
      </c>
      <c r="B1315" s="19" t="str">
        <f t="shared" si="170"/>
        <v>7</v>
      </c>
      <c r="C1315" s="19" t="str">
        <f t="shared" si="171"/>
        <v>3</v>
      </c>
      <c r="D1315" s="19" t="str">
        <f t="shared" si="172"/>
        <v>2</v>
      </c>
      <c r="E1315" s="19" t="str">
        <f t="shared" si="173"/>
        <v>51</v>
      </c>
      <c r="F1315" s="19" t="str">
        <f t="shared" si="174"/>
        <v>0</v>
      </c>
      <c r="G1315" s="19" t="str">
        <f t="shared" si="175"/>
        <v>0</v>
      </c>
      <c r="H1315" s="15">
        <v>17325100</v>
      </c>
      <c r="I1315" s="16" t="s">
        <v>1211</v>
      </c>
      <c r="J1315" s="44" t="s">
        <v>563</v>
      </c>
      <c r="K1315" s="16" t="s">
        <v>1828</v>
      </c>
      <c r="L1315" s="16"/>
      <c r="M1315" s="20"/>
    </row>
    <row r="1316" spans="1:13" ht="60" x14ac:dyDescent="0.25">
      <c r="A1316" s="18" t="str">
        <f t="shared" si="169"/>
        <v>1</v>
      </c>
      <c r="B1316" s="19" t="str">
        <f t="shared" si="170"/>
        <v>7</v>
      </c>
      <c r="C1316" s="19" t="str">
        <f t="shared" si="171"/>
        <v>3</v>
      </c>
      <c r="D1316" s="19" t="str">
        <f t="shared" si="172"/>
        <v>2</v>
      </c>
      <c r="E1316" s="19" t="str">
        <f t="shared" si="173"/>
        <v>99</v>
      </c>
      <c r="F1316" s="19" t="str">
        <f t="shared" si="174"/>
        <v>0</v>
      </c>
      <c r="G1316" s="19" t="str">
        <f t="shared" si="175"/>
        <v>0</v>
      </c>
      <c r="H1316" s="15">
        <v>17329900</v>
      </c>
      <c r="I1316" s="16" t="s">
        <v>2047</v>
      </c>
      <c r="J1316" s="44" t="s">
        <v>53</v>
      </c>
      <c r="K1316" s="16" t="s">
        <v>2048</v>
      </c>
      <c r="L1316" s="16" t="s">
        <v>390</v>
      </c>
      <c r="M1316" s="20"/>
    </row>
    <row r="1317" spans="1:13" ht="45" x14ac:dyDescent="0.25">
      <c r="A1317" s="18" t="str">
        <f t="shared" si="169"/>
        <v>1</v>
      </c>
      <c r="B1317" s="19" t="str">
        <f t="shared" si="170"/>
        <v>7</v>
      </c>
      <c r="C1317" s="19" t="str">
        <f t="shared" si="171"/>
        <v>3</v>
      </c>
      <c r="D1317" s="19" t="str">
        <f t="shared" si="172"/>
        <v>9</v>
      </c>
      <c r="E1317" s="19" t="str">
        <f t="shared" si="173"/>
        <v>00</v>
      </c>
      <c r="F1317" s="19" t="str">
        <f t="shared" si="174"/>
        <v>0</v>
      </c>
      <c r="G1317" s="19" t="str">
        <f t="shared" si="175"/>
        <v>0</v>
      </c>
      <c r="H1317" s="15">
        <v>17390000</v>
      </c>
      <c r="I1317" s="16" t="s">
        <v>1216</v>
      </c>
      <c r="J1317" s="44" t="s">
        <v>45</v>
      </c>
      <c r="K1317" s="16" t="s">
        <v>2049</v>
      </c>
      <c r="L1317" s="57" t="s">
        <v>1930</v>
      </c>
      <c r="M1317" s="20"/>
    </row>
    <row r="1318" spans="1:13" ht="30" x14ac:dyDescent="0.25">
      <c r="A1318" s="18" t="str">
        <f t="shared" si="169"/>
        <v>1</v>
      </c>
      <c r="B1318" s="19" t="str">
        <f t="shared" si="170"/>
        <v>7</v>
      </c>
      <c r="C1318" s="19" t="str">
        <f t="shared" si="171"/>
        <v>3</v>
      </c>
      <c r="D1318" s="19" t="str">
        <f t="shared" si="172"/>
        <v>9</v>
      </c>
      <c r="E1318" s="19" t="str">
        <f t="shared" si="173"/>
        <v>50</v>
      </c>
      <c r="F1318" s="19" t="str">
        <f t="shared" si="174"/>
        <v>0</v>
      </c>
      <c r="G1318" s="19" t="str">
        <f t="shared" si="175"/>
        <v>0</v>
      </c>
      <c r="H1318" s="15">
        <v>17395000</v>
      </c>
      <c r="I1318" s="16" t="s">
        <v>1205</v>
      </c>
      <c r="J1318" s="44" t="s">
        <v>563</v>
      </c>
      <c r="K1318" s="16" t="s">
        <v>1822</v>
      </c>
      <c r="L1318" s="16"/>
      <c r="M1318" s="20"/>
    </row>
    <row r="1319" spans="1:13" ht="60" x14ac:dyDescent="0.25">
      <c r="A1319" s="18" t="str">
        <f t="shared" si="169"/>
        <v>1</v>
      </c>
      <c r="B1319" s="19" t="str">
        <f t="shared" si="170"/>
        <v>7</v>
      </c>
      <c r="C1319" s="19" t="str">
        <f t="shared" si="171"/>
        <v>3</v>
      </c>
      <c r="D1319" s="19" t="str">
        <f t="shared" si="172"/>
        <v>9</v>
      </c>
      <c r="E1319" s="19" t="str">
        <f t="shared" si="173"/>
        <v>99</v>
      </c>
      <c r="F1319" s="19" t="str">
        <f t="shared" si="174"/>
        <v>0</v>
      </c>
      <c r="G1319" s="19" t="str">
        <f t="shared" si="175"/>
        <v>0</v>
      </c>
      <c r="H1319" s="15">
        <v>17399900</v>
      </c>
      <c r="I1319" s="16" t="s">
        <v>1216</v>
      </c>
      <c r="J1319" s="44" t="s">
        <v>53</v>
      </c>
      <c r="K1319" s="16" t="s">
        <v>1830</v>
      </c>
      <c r="L1319" s="16"/>
      <c r="M1319" s="20"/>
    </row>
    <row r="1320" spans="1:13" ht="75" x14ac:dyDescent="0.25">
      <c r="A1320" s="18" t="str">
        <f t="shared" si="169"/>
        <v>1</v>
      </c>
      <c r="B1320" s="19" t="str">
        <f t="shared" si="170"/>
        <v>7</v>
      </c>
      <c r="C1320" s="19" t="str">
        <f t="shared" si="171"/>
        <v>4</v>
      </c>
      <c r="D1320" s="19" t="str">
        <f t="shared" si="172"/>
        <v>0</v>
      </c>
      <c r="E1320" s="19" t="str">
        <f t="shared" si="173"/>
        <v>00</v>
      </c>
      <c r="F1320" s="19" t="str">
        <f t="shared" si="174"/>
        <v>0</v>
      </c>
      <c r="G1320" s="19" t="str">
        <f t="shared" si="175"/>
        <v>0</v>
      </c>
      <c r="H1320" s="15">
        <v>17400000</v>
      </c>
      <c r="I1320" s="16" t="s">
        <v>391</v>
      </c>
      <c r="J1320" s="44" t="s">
        <v>45</v>
      </c>
      <c r="K1320" s="16" t="s">
        <v>395</v>
      </c>
      <c r="L1320" s="16"/>
      <c r="M1320" s="20"/>
    </row>
    <row r="1321" spans="1:13" ht="75" x14ac:dyDescent="0.25">
      <c r="A1321" s="18" t="str">
        <f t="shared" si="169"/>
        <v>1</v>
      </c>
      <c r="B1321" s="19" t="str">
        <f t="shared" si="170"/>
        <v>7</v>
      </c>
      <c r="C1321" s="19" t="str">
        <f t="shared" si="171"/>
        <v>4</v>
      </c>
      <c r="D1321" s="19" t="str">
        <f t="shared" si="172"/>
        <v>1</v>
      </c>
      <c r="E1321" s="19" t="str">
        <f t="shared" si="173"/>
        <v>00</v>
      </c>
      <c r="F1321" s="19" t="str">
        <f t="shared" si="174"/>
        <v>0</v>
      </c>
      <c r="G1321" s="19" t="str">
        <f t="shared" si="175"/>
        <v>0</v>
      </c>
      <c r="H1321" s="15">
        <v>17410000</v>
      </c>
      <c r="I1321" s="16" t="s">
        <v>391</v>
      </c>
      <c r="J1321" s="44" t="s">
        <v>45</v>
      </c>
      <c r="K1321" s="16" t="s">
        <v>395</v>
      </c>
      <c r="L1321" s="16"/>
      <c r="M1321" s="20"/>
    </row>
    <row r="1322" spans="1:13" ht="75" x14ac:dyDescent="0.25">
      <c r="A1322" s="18" t="str">
        <f t="shared" si="169"/>
        <v>1</v>
      </c>
      <c r="B1322" s="19" t="str">
        <f t="shared" si="170"/>
        <v>7</v>
      </c>
      <c r="C1322" s="19" t="str">
        <f t="shared" si="171"/>
        <v>4</v>
      </c>
      <c r="D1322" s="19" t="str">
        <f t="shared" si="172"/>
        <v>1</v>
      </c>
      <c r="E1322" s="19" t="str">
        <f t="shared" si="173"/>
        <v>01</v>
      </c>
      <c r="F1322" s="19" t="str">
        <f t="shared" si="174"/>
        <v>0</v>
      </c>
      <c r="G1322" s="19" t="str">
        <f t="shared" si="175"/>
        <v>0</v>
      </c>
      <c r="H1322" s="15">
        <v>17410100</v>
      </c>
      <c r="I1322" s="16" t="s">
        <v>2050</v>
      </c>
      <c r="J1322" s="44" t="s">
        <v>53</v>
      </c>
      <c r="K1322" s="16" t="s">
        <v>392</v>
      </c>
      <c r="L1322" s="16" t="s">
        <v>2030</v>
      </c>
      <c r="M1322" s="20"/>
    </row>
    <row r="1323" spans="1:13" ht="75" x14ac:dyDescent="0.25">
      <c r="A1323" s="18" t="str">
        <f t="shared" si="169"/>
        <v>1</v>
      </c>
      <c r="B1323" s="19" t="str">
        <f t="shared" si="170"/>
        <v>7</v>
      </c>
      <c r="C1323" s="19" t="str">
        <f t="shared" si="171"/>
        <v>4</v>
      </c>
      <c r="D1323" s="19" t="str">
        <f t="shared" si="172"/>
        <v>1</v>
      </c>
      <c r="E1323" s="19" t="str">
        <f t="shared" si="173"/>
        <v>50</v>
      </c>
      <c r="F1323" s="19" t="str">
        <f t="shared" si="174"/>
        <v>0</v>
      </c>
      <c r="G1323" s="19" t="str">
        <f t="shared" si="175"/>
        <v>0</v>
      </c>
      <c r="H1323" s="15">
        <v>17415000</v>
      </c>
      <c r="I1323" s="16" t="s">
        <v>1834</v>
      </c>
      <c r="J1323" s="44" t="s">
        <v>563</v>
      </c>
      <c r="K1323" s="16" t="s">
        <v>2051</v>
      </c>
      <c r="L1323" s="16"/>
      <c r="M1323" s="20"/>
    </row>
    <row r="1324" spans="1:13" ht="75" x14ac:dyDescent="0.25">
      <c r="A1324" s="18" t="str">
        <f t="shared" si="169"/>
        <v>1</v>
      </c>
      <c r="B1324" s="19" t="str">
        <f t="shared" si="170"/>
        <v>7</v>
      </c>
      <c r="C1324" s="19" t="str">
        <f t="shared" si="171"/>
        <v>4</v>
      </c>
      <c r="D1324" s="19" t="str">
        <f t="shared" si="172"/>
        <v>1</v>
      </c>
      <c r="E1324" s="19" t="str">
        <f t="shared" si="173"/>
        <v>51</v>
      </c>
      <c r="F1324" s="19" t="str">
        <f t="shared" si="174"/>
        <v>0</v>
      </c>
      <c r="G1324" s="19" t="str">
        <f t="shared" si="175"/>
        <v>0</v>
      </c>
      <c r="H1324" s="15">
        <v>17415100</v>
      </c>
      <c r="I1324" s="16" t="s">
        <v>1836</v>
      </c>
      <c r="J1324" s="44" t="s">
        <v>563</v>
      </c>
      <c r="K1324" s="16" t="s">
        <v>2052</v>
      </c>
      <c r="L1324" s="16"/>
      <c r="M1324" s="20"/>
    </row>
    <row r="1325" spans="1:13" ht="60" x14ac:dyDescent="0.25">
      <c r="A1325" s="18" t="str">
        <f t="shared" si="169"/>
        <v>1</v>
      </c>
      <c r="B1325" s="19" t="str">
        <f t="shared" si="170"/>
        <v>7</v>
      </c>
      <c r="C1325" s="19" t="str">
        <f t="shared" si="171"/>
        <v>4</v>
      </c>
      <c r="D1325" s="19" t="str">
        <f t="shared" si="172"/>
        <v>1</v>
      </c>
      <c r="E1325" s="19" t="str">
        <f t="shared" si="173"/>
        <v>99</v>
      </c>
      <c r="F1325" s="19" t="str">
        <f t="shared" si="174"/>
        <v>0</v>
      </c>
      <c r="G1325" s="19" t="str">
        <f t="shared" si="175"/>
        <v>0</v>
      </c>
      <c r="H1325" s="15">
        <v>17419900</v>
      </c>
      <c r="I1325" s="16" t="s">
        <v>394</v>
      </c>
      <c r="J1325" s="44" t="s">
        <v>53</v>
      </c>
      <c r="K1325" s="16" t="s">
        <v>2053</v>
      </c>
      <c r="L1325" s="16" t="s">
        <v>390</v>
      </c>
      <c r="M1325" s="20"/>
    </row>
    <row r="1326" spans="1:13" ht="75" x14ac:dyDescent="0.25">
      <c r="A1326" s="18" t="str">
        <f t="shared" si="169"/>
        <v>1</v>
      </c>
      <c r="B1326" s="19" t="str">
        <f t="shared" si="170"/>
        <v>7</v>
      </c>
      <c r="C1326" s="19" t="str">
        <f t="shared" si="171"/>
        <v>5</v>
      </c>
      <c r="D1326" s="19" t="str">
        <f t="shared" si="172"/>
        <v>0</v>
      </c>
      <c r="E1326" s="19" t="str">
        <f t="shared" si="173"/>
        <v>00</v>
      </c>
      <c r="F1326" s="19" t="str">
        <f t="shared" si="174"/>
        <v>0</v>
      </c>
      <c r="G1326" s="19" t="str">
        <f t="shared" si="175"/>
        <v>0</v>
      </c>
      <c r="H1326" s="15">
        <v>17500000</v>
      </c>
      <c r="I1326" s="16" t="s">
        <v>396</v>
      </c>
      <c r="J1326" s="44" t="s">
        <v>45</v>
      </c>
      <c r="K1326" s="16" t="s">
        <v>397</v>
      </c>
      <c r="L1326" s="16"/>
      <c r="M1326" s="20"/>
    </row>
    <row r="1327" spans="1:13" ht="45" x14ac:dyDescent="0.25">
      <c r="A1327" s="18" t="str">
        <f t="shared" si="169"/>
        <v>1</v>
      </c>
      <c r="B1327" s="19" t="str">
        <f t="shared" si="170"/>
        <v>7</v>
      </c>
      <c r="C1327" s="19" t="str">
        <f t="shared" si="171"/>
        <v>5</v>
      </c>
      <c r="D1327" s="19" t="str">
        <f t="shared" si="172"/>
        <v>1</v>
      </c>
      <c r="E1327" s="19" t="str">
        <f t="shared" si="173"/>
        <v>00</v>
      </c>
      <c r="F1327" s="19" t="str">
        <f t="shared" si="174"/>
        <v>0</v>
      </c>
      <c r="G1327" s="19" t="str">
        <f t="shared" si="175"/>
        <v>0</v>
      </c>
      <c r="H1327" s="15">
        <v>17510000</v>
      </c>
      <c r="I1327" s="16" t="s">
        <v>2054</v>
      </c>
      <c r="J1327" s="44" t="s">
        <v>45</v>
      </c>
      <c r="K1327" s="16" t="s">
        <v>2055</v>
      </c>
      <c r="L1327" s="16"/>
      <c r="M1327" s="20"/>
    </row>
    <row r="1328" spans="1:13" ht="45" x14ac:dyDescent="0.25">
      <c r="A1328" s="18" t="str">
        <f t="shared" si="169"/>
        <v>1</v>
      </c>
      <c r="B1328" s="19" t="str">
        <f t="shared" si="170"/>
        <v>7</v>
      </c>
      <c r="C1328" s="19" t="str">
        <f t="shared" si="171"/>
        <v>5</v>
      </c>
      <c r="D1328" s="19" t="str">
        <f t="shared" si="172"/>
        <v>1</v>
      </c>
      <c r="E1328" s="19" t="str">
        <f t="shared" si="173"/>
        <v>50</v>
      </c>
      <c r="F1328" s="19" t="str">
        <f t="shared" si="174"/>
        <v>0</v>
      </c>
      <c r="G1328" s="19" t="str">
        <f t="shared" si="175"/>
        <v>0</v>
      </c>
      <c r="H1328" s="15">
        <v>17515000</v>
      </c>
      <c r="I1328" s="16" t="s">
        <v>1841</v>
      </c>
      <c r="J1328" s="44" t="s">
        <v>563</v>
      </c>
      <c r="K1328" s="16" t="s">
        <v>1842</v>
      </c>
      <c r="L1328" s="16"/>
      <c r="M1328" s="20"/>
    </row>
    <row r="1329" spans="1:14" ht="75" x14ac:dyDescent="0.25">
      <c r="A1329" s="18" t="str">
        <f t="shared" si="169"/>
        <v>1</v>
      </c>
      <c r="B1329" s="19" t="str">
        <f t="shared" si="170"/>
        <v>7</v>
      </c>
      <c r="C1329" s="19" t="str">
        <f t="shared" si="171"/>
        <v>5</v>
      </c>
      <c r="D1329" s="19" t="str">
        <f t="shared" si="172"/>
        <v>9</v>
      </c>
      <c r="E1329" s="19" t="str">
        <f t="shared" si="173"/>
        <v>00</v>
      </c>
      <c r="F1329" s="19" t="str">
        <f t="shared" si="174"/>
        <v>0</v>
      </c>
      <c r="G1329" s="19" t="str">
        <f t="shared" si="175"/>
        <v>0</v>
      </c>
      <c r="H1329" s="15">
        <v>17590000</v>
      </c>
      <c r="I1329" s="16" t="s">
        <v>2056</v>
      </c>
      <c r="J1329" s="44" t="s">
        <v>45</v>
      </c>
      <c r="K1329" s="16" t="s">
        <v>2057</v>
      </c>
      <c r="L1329" s="16"/>
      <c r="M1329" s="20"/>
    </row>
    <row r="1330" spans="1:14" ht="75" x14ac:dyDescent="0.25">
      <c r="A1330" s="18" t="str">
        <f t="shared" si="169"/>
        <v>1</v>
      </c>
      <c r="B1330" s="19" t="str">
        <f t="shared" si="170"/>
        <v>7</v>
      </c>
      <c r="C1330" s="19" t="str">
        <f t="shared" si="171"/>
        <v>5</v>
      </c>
      <c r="D1330" s="19" t="str">
        <f t="shared" si="172"/>
        <v>9</v>
      </c>
      <c r="E1330" s="19" t="str">
        <f t="shared" si="173"/>
        <v>99</v>
      </c>
      <c r="F1330" s="19" t="str">
        <f t="shared" si="174"/>
        <v>0</v>
      </c>
      <c r="G1330" s="19" t="str">
        <f t="shared" si="175"/>
        <v>0</v>
      </c>
      <c r="H1330" s="15">
        <v>17599900</v>
      </c>
      <c r="I1330" s="16" t="s">
        <v>2056</v>
      </c>
      <c r="J1330" s="44" t="s">
        <v>53</v>
      </c>
      <c r="K1330" s="16" t="s">
        <v>2058</v>
      </c>
      <c r="L1330" s="16"/>
      <c r="M1330" s="20"/>
    </row>
    <row r="1331" spans="1:14" ht="45" x14ac:dyDescent="0.25">
      <c r="A1331" s="18" t="str">
        <f t="shared" si="169"/>
        <v>1</v>
      </c>
      <c r="B1331" s="19" t="str">
        <f t="shared" si="170"/>
        <v>7</v>
      </c>
      <c r="C1331" s="19" t="str">
        <f t="shared" si="171"/>
        <v>6</v>
      </c>
      <c r="D1331" s="19" t="str">
        <f t="shared" si="172"/>
        <v>0</v>
      </c>
      <c r="E1331" s="19" t="str">
        <f t="shared" si="173"/>
        <v>00</v>
      </c>
      <c r="F1331" s="19" t="str">
        <f t="shared" si="174"/>
        <v>0</v>
      </c>
      <c r="G1331" s="19" t="str">
        <f t="shared" si="175"/>
        <v>0</v>
      </c>
      <c r="H1331" s="15">
        <v>17600000</v>
      </c>
      <c r="I1331" s="16" t="s">
        <v>401</v>
      </c>
      <c r="J1331" s="44" t="s">
        <v>45</v>
      </c>
      <c r="K1331" s="16" t="s">
        <v>402</v>
      </c>
      <c r="L1331" s="16"/>
      <c r="M1331" s="20"/>
    </row>
    <row r="1332" spans="1:14" ht="45" x14ac:dyDescent="0.25">
      <c r="A1332" s="18" t="str">
        <f t="shared" si="169"/>
        <v>1</v>
      </c>
      <c r="B1332" s="19" t="str">
        <f t="shared" si="170"/>
        <v>7</v>
      </c>
      <c r="C1332" s="19" t="str">
        <f t="shared" si="171"/>
        <v>6</v>
      </c>
      <c r="D1332" s="19" t="str">
        <f t="shared" si="172"/>
        <v>1</v>
      </c>
      <c r="E1332" s="19" t="str">
        <f t="shared" si="173"/>
        <v>00</v>
      </c>
      <c r="F1332" s="19" t="str">
        <f t="shared" si="174"/>
        <v>0</v>
      </c>
      <c r="G1332" s="19" t="str">
        <f t="shared" si="175"/>
        <v>0</v>
      </c>
      <c r="H1332" s="15">
        <v>17610000</v>
      </c>
      <c r="I1332" s="16" t="s">
        <v>398</v>
      </c>
      <c r="J1332" s="44" t="s">
        <v>45</v>
      </c>
      <c r="K1332" s="16" t="s">
        <v>402</v>
      </c>
      <c r="L1332" s="16"/>
      <c r="M1332" s="20"/>
    </row>
    <row r="1333" spans="1:14" ht="45" x14ac:dyDescent="0.25">
      <c r="A1333" s="18" t="str">
        <f t="shared" si="169"/>
        <v>1</v>
      </c>
      <c r="B1333" s="19" t="str">
        <f t="shared" si="170"/>
        <v>7</v>
      </c>
      <c r="C1333" s="19" t="str">
        <f t="shared" si="171"/>
        <v>6</v>
      </c>
      <c r="D1333" s="19" t="str">
        <f t="shared" si="172"/>
        <v>1</v>
      </c>
      <c r="E1333" s="19" t="str">
        <f t="shared" si="173"/>
        <v>01</v>
      </c>
      <c r="F1333" s="19" t="str">
        <f t="shared" si="174"/>
        <v>0</v>
      </c>
      <c r="G1333" s="19" t="str">
        <f t="shared" si="175"/>
        <v>0</v>
      </c>
      <c r="H1333" s="15">
        <v>17610100</v>
      </c>
      <c r="I1333" s="16" t="s">
        <v>2059</v>
      </c>
      <c r="J1333" s="44" t="s">
        <v>53</v>
      </c>
      <c r="K1333" s="16" t="s">
        <v>399</v>
      </c>
      <c r="L1333" s="16" t="s">
        <v>2030</v>
      </c>
      <c r="M1333" s="20"/>
    </row>
    <row r="1334" spans="1:14" ht="45" x14ac:dyDescent="0.25">
      <c r="A1334" s="18" t="str">
        <f t="shared" si="169"/>
        <v>1</v>
      </c>
      <c r="B1334" s="19" t="str">
        <f t="shared" si="170"/>
        <v>7</v>
      </c>
      <c r="C1334" s="19" t="str">
        <f t="shared" si="171"/>
        <v>6</v>
      </c>
      <c r="D1334" s="19" t="str">
        <f t="shared" si="172"/>
        <v>1</v>
      </c>
      <c r="E1334" s="19" t="str">
        <f t="shared" si="173"/>
        <v>50</v>
      </c>
      <c r="F1334" s="19" t="str">
        <f t="shared" si="174"/>
        <v>0</v>
      </c>
      <c r="G1334" s="19" t="str">
        <f t="shared" si="175"/>
        <v>0</v>
      </c>
      <c r="H1334" s="15">
        <v>17615000</v>
      </c>
      <c r="I1334" s="16" t="s">
        <v>2060</v>
      </c>
      <c r="J1334" s="44" t="s">
        <v>563</v>
      </c>
      <c r="K1334" s="16" t="s">
        <v>2061</v>
      </c>
      <c r="L1334" s="16"/>
      <c r="M1334" s="20"/>
    </row>
    <row r="1335" spans="1:14" ht="45" x14ac:dyDescent="0.25">
      <c r="A1335" s="18" t="str">
        <f t="shared" si="169"/>
        <v>1</v>
      </c>
      <c r="B1335" s="19" t="str">
        <f t="shared" si="170"/>
        <v>7</v>
      </c>
      <c r="C1335" s="19" t="str">
        <f t="shared" si="171"/>
        <v>6</v>
      </c>
      <c r="D1335" s="19" t="str">
        <f t="shared" si="172"/>
        <v>1</v>
      </c>
      <c r="E1335" s="19" t="str">
        <f t="shared" si="173"/>
        <v>51</v>
      </c>
      <c r="F1335" s="19" t="str">
        <f t="shared" si="174"/>
        <v>0</v>
      </c>
      <c r="G1335" s="19" t="str">
        <f t="shared" si="175"/>
        <v>0</v>
      </c>
      <c r="H1335" s="15">
        <v>17615100</v>
      </c>
      <c r="I1335" s="16" t="s">
        <v>2062</v>
      </c>
      <c r="J1335" s="44" t="s">
        <v>563</v>
      </c>
      <c r="K1335" s="16" t="s">
        <v>2063</v>
      </c>
      <c r="L1335" s="16"/>
      <c r="M1335" s="20"/>
    </row>
    <row r="1336" spans="1:14" ht="60" x14ac:dyDescent="0.25">
      <c r="A1336" s="18" t="str">
        <f t="shared" si="169"/>
        <v>1</v>
      </c>
      <c r="B1336" s="19" t="str">
        <f t="shared" si="170"/>
        <v>7</v>
      </c>
      <c r="C1336" s="19" t="str">
        <f t="shared" si="171"/>
        <v>6</v>
      </c>
      <c r="D1336" s="19" t="str">
        <f t="shared" si="172"/>
        <v>1</v>
      </c>
      <c r="E1336" s="19" t="str">
        <f t="shared" si="173"/>
        <v>99</v>
      </c>
      <c r="F1336" s="19" t="str">
        <f t="shared" si="174"/>
        <v>0</v>
      </c>
      <c r="G1336" s="19" t="str">
        <f t="shared" si="175"/>
        <v>0</v>
      </c>
      <c r="H1336" s="15">
        <v>17619900</v>
      </c>
      <c r="I1336" s="16" t="s">
        <v>2064</v>
      </c>
      <c r="J1336" s="44" t="s">
        <v>53</v>
      </c>
      <c r="K1336" s="16" t="s">
        <v>2065</v>
      </c>
      <c r="L1336" s="16" t="s">
        <v>390</v>
      </c>
      <c r="M1336" s="20"/>
    </row>
    <row r="1337" spans="1:14" x14ac:dyDescent="0.25">
      <c r="A1337" s="18" t="str">
        <f t="shared" si="169"/>
        <v>1</v>
      </c>
      <c r="B1337" s="19" t="str">
        <f t="shared" si="170"/>
        <v>7</v>
      </c>
      <c r="C1337" s="19" t="str">
        <f t="shared" si="171"/>
        <v>9</v>
      </c>
      <c r="D1337" s="19" t="str">
        <f t="shared" si="172"/>
        <v>0</v>
      </c>
      <c r="E1337" s="19" t="str">
        <f t="shared" si="173"/>
        <v>00</v>
      </c>
      <c r="F1337" s="19" t="str">
        <f t="shared" si="174"/>
        <v>0</v>
      </c>
      <c r="G1337" s="19" t="str">
        <f t="shared" si="175"/>
        <v>0</v>
      </c>
      <c r="H1337" s="15">
        <v>17900000</v>
      </c>
      <c r="I1337" s="16" t="s">
        <v>2066</v>
      </c>
      <c r="J1337" s="44" t="s">
        <v>45</v>
      </c>
      <c r="K1337" s="16" t="s">
        <v>2067</v>
      </c>
      <c r="L1337" s="57" t="s">
        <v>1930</v>
      </c>
      <c r="M1337" s="20"/>
    </row>
    <row r="1338" spans="1:14" ht="60" x14ac:dyDescent="0.25">
      <c r="A1338" s="18" t="str">
        <f t="shared" si="169"/>
        <v>1</v>
      </c>
      <c r="B1338" s="19" t="str">
        <f t="shared" si="170"/>
        <v>7</v>
      </c>
      <c r="C1338" s="19" t="str">
        <f t="shared" si="171"/>
        <v>9</v>
      </c>
      <c r="D1338" s="19" t="str">
        <f t="shared" si="172"/>
        <v>1</v>
      </c>
      <c r="E1338" s="19" t="str">
        <f t="shared" si="173"/>
        <v>00</v>
      </c>
      <c r="F1338" s="19" t="str">
        <f t="shared" si="174"/>
        <v>0</v>
      </c>
      <c r="G1338" s="19" t="str">
        <f t="shared" si="175"/>
        <v>0</v>
      </c>
      <c r="H1338" s="15">
        <v>17910000</v>
      </c>
      <c r="I1338" s="16" t="s">
        <v>403</v>
      </c>
      <c r="J1338" s="44" t="s">
        <v>45</v>
      </c>
      <c r="K1338" s="16" t="s">
        <v>406</v>
      </c>
      <c r="L1338" s="16"/>
      <c r="M1338" s="20"/>
    </row>
    <row r="1339" spans="1:14" ht="60" x14ac:dyDescent="0.25">
      <c r="A1339" s="18" t="str">
        <f t="shared" si="169"/>
        <v>1</v>
      </c>
      <c r="B1339" s="19" t="str">
        <f t="shared" si="170"/>
        <v>7</v>
      </c>
      <c r="C1339" s="19" t="str">
        <f t="shared" si="171"/>
        <v>9</v>
      </c>
      <c r="D1339" s="19" t="str">
        <f t="shared" si="172"/>
        <v>1</v>
      </c>
      <c r="E1339" s="19" t="str">
        <f t="shared" si="173"/>
        <v>01</v>
      </c>
      <c r="F1339" s="19" t="str">
        <f t="shared" si="174"/>
        <v>0</v>
      </c>
      <c r="G1339" s="19" t="str">
        <f t="shared" si="175"/>
        <v>0</v>
      </c>
      <c r="H1339" s="15">
        <v>17910100</v>
      </c>
      <c r="I1339" s="16" t="s">
        <v>2068</v>
      </c>
      <c r="J1339" s="44" t="s">
        <v>53</v>
      </c>
      <c r="K1339" s="16" t="s">
        <v>404</v>
      </c>
      <c r="L1339" s="16" t="s">
        <v>2030</v>
      </c>
      <c r="M1339" s="20"/>
    </row>
    <row r="1340" spans="1:14" s="8" customFormat="1" ht="60" x14ac:dyDescent="0.25">
      <c r="A1340" s="18" t="str">
        <f t="shared" si="169"/>
        <v>1</v>
      </c>
      <c r="B1340" s="19" t="str">
        <f t="shared" si="170"/>
        <v>7</v>
      </c>
      <c r="C1340" s="19" t="str">
        <f t="shared" si="171"/>
        <v>9</v>
      </c>
      <c r="D1340" s="19" t="str">
        <f t="shared" si="172"/>
        <v>1</v>
      </c>
      <c r="E1340" s="19" t="str">
        <f t="shared" si="173"/>
        <v>50</v>
      </c>
      <c r="F1340" s="19" t="str">
        <f t="shared" si="174"/>
        <v>0</v>
      </c>
      <c r="G1340" s="19" t="str">
        <f t="shared" si="175"/>
        <v>0</v>
      </c>
      <c r="H1340" s="15">
        <v>17915000</v>
      </c>
      <c r="I1340" s="16" t="s">
        <v>2069</v>
      </c>
      <c r="J1340" s="44" t="s">
        <v>563</v>
      </c>
      <c r="K1340" s="16" t="s">
        <v>2070</v>
      </c>
      <c r="L1340" s="16"/>
      <c r="M1340" s="20"/>
      <c r="N1340" s="93"/>
    </row>
    <row r="1341" spans="1:14" s="8" customFormat="1" ht="60" customHeight="1" x14ac:dyDescent="0.25">
      <c r="A1341" s="18" t="str">
        <f t="shared" ref="A1341:A1405" si="176">MID($H1341,1,1)</f>
        <v>1</v>
      </c>
      <c r="B1341" s="19" t="str">
        <f t="shared" ref="B1341:B1405" si="177">MID($H1341,2,1)</f>
        <v>7</v>
      </c>
      <c r="C1341" s="19" t="str">
        <f t="shared" ref="C1341:C1405" si="178">MID($H1341,3,1)</f>
        <v>9</v>
      </c>
      <c r="D1341" s="19" t="str">
        <f t="shared" si="172"/>
        <v>1</v>
      </c>
      <c r="E1341" s="19" t="str">
        <f t="shared" si="173"/>
        <v>51</v>
      </c>
      <c r="F1341" s="19" t="str">
        <f t="shared" si="174"/>
        <v>0</v>
      </c>
      <c r="G1341" s="19" t="str">
        <f t="shared" si="175"/>
        <v>0</v>
      </c>
      <c r="H1341" s="15">
        <v>17915100</v>
      </c>
      <c r="I1341" s="16" t="s">
        <v>2071</v>
      </c>
      <c r="J1341" s="44" t="s">
        <v>563</v>
      </c>
      <c r="K1341" s="16" t="s">
        <v>2072</v>
      </c>
      <c r="L1341" s="16"/>
      <c r="M1341" s="20"/>
      <c r="N1341" s="93"/>
    </row>
    <row r="1342" spans="1:14" s="8" customFormat="1" ht="30" customHeight="1" x14ac:dyDescent="0.25">
      <c r="A1342" s="18" t="str">
        <f t="shared" si="176"/>
        <v>1</v>
      </c>
      <c r="B1342" s="19" t="str">
        <f t="shared" si="177"/>
        <v>7</v>
      </c>
      <c r="C1342" s="19" t="str">
        <f t="shared" si="178"/>
        <v>9</v>
      </c>
      <c r="D1342" s="19" t="str">
        <f t="shared" si="172"/>
        <v>1</v>
      </c>
      <c r="E1342" s="19" t="str">
        <f t="shared" si="173"/>
        <v>99</v>
      </c>
      <c r="F1342" s="19" t="str">
        <f t="shared" si="174"/>
        <v>0</v>
      </c>
      <c r="G1342" s="19" t="str">
        <f t="shared" si="175"/>
        <v>0</v>
      </c>
      <c r="H1342" s="15">
        <v>17919900</v>
      </c>
      <c r="I1342" s="16" t="s">
        <v>2073</v>
      </c>
      <c r="J1342" s="44" t="s">
        <v>53</v>
      </c>
      <c r="K1342" s="16" t="s">
        <v>2074</v>
      </c>
      <c r="L1342" s="16" t="s">
        <v>390</v>
      </c>
      <c r="M1342" s="20"/>
      <c r="N1342" s="93"/>
    </row>
    <row r="1343" spans="1:14" ht="30" x14ac:dyDescent="0.25">
      <c r="A1343" s="18" t="str">
        <f t="shared" si="176"/>
        <v>1</v>
      </c>
      <c r="B1343" s="19" t="str">
        <f t="shared" si="177"/>
        <v>7</v>
      </c>
      <c r="C1343" s="19" t="str">
        <f t="shared" si="178"/>
        <v>9</v>
      </c>
      <c r="D1343" s="19" t="str">
        <f t="shared" si="172"/>
        <v>2</v>
      </c>
      <c r="E1343" s="19" t="str">
        <f t="shared" si="173"/>
        <v>00</v>
      </c>
      <c r="F1343" s="19" t="str">
        <f t="shared" si="174"/>
        <v>0</v>
      </c>
      <c r="G1343" s="19" t="str">
        <f t="shared" si="175"/>
        <v>0</v>
      </c>
      <c r="H1343" s="15">
        <v>17920000</v>
      </c>
      <c r="I1343" s="16" t="s">
        <v>407</v>
      </c>
      <c r="J1343" s="44" t="s">
        <v>45</v>
      </c>
      <c r="K1343" s="16" t="s">
        <v>408</v>
      </c>
      <c r="L1343" s="16"/>
      <c r="M1343" s="20"/>
    </row>
    <row r="1344" spans="1:14" ht="30" x14ac:dyDescent="0.25">
      <c r="A1344" s="18" t="str">
        <f t="shared" si="176"/>
        <v>1</v>
      </c>
      <c r="B1344" s="19" t="str">
        <f t="shared" si="177"/>
        <v>7</v>
      </c>
      <c r="C1344" s="19" t="str">
        <f t="shared" si="178"/>
        <v>9</v>
      </c>
      <c r="D1344" s="19" t="str">
        <f t="shared" si="172"/>
        <v>2</v>
      </c>
      <c r="E1344" s="19" t="str">
        <f t="shared" si="173"/>
        <v>01</v>
      </c>
      <c r="F1344" s="19" t="str">
        <f t="shared" si="174"/>
        <v>0</v>
      </c>
      <c r="G1344" s="19" t="str">
        <f t="shared" si="175"/>
        <v>0</v>
      </c>
      <c r="H1344" s="15">
        <v>17920100</v>
      </c>
      <c r="I1344" s="16" t="s">
        <v>407</v>
      </c>
      <c r="J1344" s="44" t="s">
        <v>53</v>
      </c>
      <c r="K1344" s="16" t="s">
        <v>2075</v>
      </c>
      <c r="L1344" s="16"/>
      <c r="M1344" s="20"/>
    </row>
    <row r="1345" spans="1:13" ht="30" x14ac:dyDescent="0.25">
      <c r="A1345" s="18" t="str">
        <f t="shared" si="176"/>
        <v>1</v>
      </c>
      <c r="B1345" s="19" t="str">
        <f t="shared" si="177"/>
        <v>7</v>
      </c>
      <c r="C1345" s="19" t="str">
        <f t="shared" si="178"/>
        <v>9</v>
      </c>
      <c r="D1345" s="19" t="str">
        <f t="shared" si="172"/>
        <v>9</v>
      </c>
      <c r="E1345" s="19" t="str">
        <f t="shared" si="173"/>
        <v>00</v>
      </c>
      <c r="F1345" s="19" t="str">
        <f t="shared" si="174"/>
        <v>0</v>
      </c>
      <c r="G1345" s="19" t="str">
        <f t="shared" si="175"/>
        <v>0</v>
      </c>
      <c r="H1345" s="15">
        <v>17990000</v>
      </c>
      <c r="I1345" s="16" t="s">
        <v>2076</v>
      </c>
      <c r="J1345" s="44" t="s">
        <v>45</v>
      </c>
      <c r="K1345" s="16" t="s">
        <v>2077</v>
      </c>
      <c r="L1345" s="57" t="s">
        <v>1930</v>
      </c>
      <c r="M1345" s="20"/>
    </row>
    <row r="1346" spans="1:13" ht="30" x14ac:dyDescent="0.25">
      <c r="A1346" s="18" t="str">
        <f t="shared" si="176"/>
        <v>1</v>
      </c>
      <c r="B1346" s="19" t="str">
        <f t="shared" si="177"/>
        <v>7</v>
      </c>
      <c r="C1346" s="19" t="str">
        <f t="shared" si="178"/>
        <v>9</v>
      </c>
      <c r="D1346" s="19" t="str">
        <f t="shared" si="172"/>
        <v>9</v>
      </c>
      <c r="E1346" s="19" t="str">
        <f t="shared" si="173"/>
        <v>99</v>
      </c>
      <c r="F1346" s="19" t="str">
        <f t="shared" si="174"/>
        <v>0</v>
      </c>
      <c r="G1346" s="19" t="str">
        <f t="shared" si="175"/>
        <v>0</v>
      </c>
      <c r="H1346" s="15">
        <v>17999900</v>
      </c>
      <c r="I1346" s="16" t="s">
        <v>2076</v>
      </c>
      <c r="J1346" s="44" t="s">
        <v>53</v>
      </c>
      <c r="K1346" s="16" t="s">
        <v>2078</v>
      </c>
      <c r="L1346" s="16"/>
      <c r="M1346" s="20"/>
    </row>
    <row r="1347" spans="1:13" x14ac:dyDescent="0.25">
      <c r="A1347" s="18" t="str">
        <f t="shared" si="176"/>
        <v>1</v>
      </c>
      <c r="B1347" s="19" t="str">
        <f t="shared" si="177"/>
        <v>9</v>
      </c>
      <c r="C1347" s="19" t="str">
        <f t="shared" si="178"/>
        <v>0</v>
      </c>
      <c r="D1347" s="19" t="str">
        <f t="shared" si="172"/>
        <v>0</v>
      </c>
      <c r="E1347" s="19" t="str">
        <f t="shared" si="173"/>
        <v>00</v>
      </c>
      <c r="F1347" s="19" t="str">
        <f t="shared" si="174"/>
        <v>0</v>
      </c>
      <c r="G1347" s="19" t="str">
        <f t="shared" si="175"/>
        <v>0</v>
      </c>
      <c r="H1347" s="15">
        <v>19000000</v>
      </c>
      <c r="I1347" s="16" t="s">
        <v>2079</v>
      </c>
      <c r="J1347" s="44" t="s">
        <v>45</v>
      </c>
      <c r="K1347" s="16" t="s">
        <v>2080</v>
      </c>
      <c r="L1347" s="16"/>
      <c r="M1347" s="20"/>
    </row>
    <row r="1348" spans="1:13" ht="30" x14ac:dyDescent="0.25">
      <c r="A1348" s="18" t="str">
        <f t="shared" si="176"/>
        <v>1</v>
      </c>
      <c r="B1348" s="19" t="str">
        <f t="shared" si="177"/>
        <v>9</v>
      </c>
      <c r="C1348" s="19" t="str">
        <f t="shared" si="178"/>
        <v>1</v>
      </c>
      <c r="D1348" s="19" t="str">
        <f t="shared" si="172"/>
        <v>0</v>
      </c>
      <c r="E1348" s="19" t="str">
        <f t="shared" si="173"/>
        <v>00</v>
      </c>
      <c r="F1348" s="19" t="str">
        <f t="shared" si="174"/>
        <v>0</v>
      </c>
      <c r="G1348" s="19" t="str">
        <f t="shared" si="175"/>
        <v>0</v>
      </c>
      <c r="H1348" s="15">
        <v>19100000</v>
      </c>
      <c r="I1348" s="16" t="s">
        <v>2081</v>
      </c>
      <c r="J1348" s="44" t="s">
        <v>45</v>
      </c>
      <c r="K1348" s="16" t="s">
        <v>2082</v>
      </c>
      <c r="L1348" s="16"/>
      <c r="M1348" s="20"/>
    </row>
    <row r="1349" spans="1:13" ht="30" x14ac:dyDescent="0.25">
      <c r="A1349" s="18" t="str">
        <f t="shared" si="176"/>
        <v>1</v>
      </c>
      <c r="B1349" s="19" t="str">
        <f t="shared" si="177"/>
        <v>9</v>
      </c>
      <c r="C1349" s="19" t="str">
        <f t="shared" si="178"/>
        <v>1</v>
      </c>
      <c r="D1349" s="19" t="str">
        <f t="shared" si="172"/>
        <v>1</v>
      </c>
      <c r="E1349" s="19" t="str">
        <f t="shared" si="173"/>
        <v>00</v>
      </c>
      <c r="F1349" s="19" t="str">
        <f t="shared" si="174"/>
        <v>0</v>
      </c>
      <c r="G1349" s="19" t="str">
        <f t="shared" si="175"/>
        <v>0</v>
      </c>
      <c r="H1349" s="15">
        <v>19110000</v>
      </c>
      <c r="I1349" s="16" t="s">
        <v>2081</v>
      </c>
      <c r="J1349" s="44" t="s">
        <v>45</v>
      </c>
      <c r="K1349" s="16" t="s">
        <v>2083</v>
      </c>
      <c r="L1349" s="57" t="s">
        <v>1930</v>
      </c>
      <c r="M1349" s="20"/>
    </row>
    <row r="1350" spans="1:13" ht="75" x14ac:dyDescent="0.25">
      <c r="A1350" s="18" t="str">
        <f t="shared" si="176"/>
        <v>1</v>
      </c>
      <c r="B1350" s="19" t="str">
        <f t="shared" si="177"/>
        <v>9</v>
      </c>
      <c r="C1350" s="19" t="str">
        <f t="shared" si="178"/>
        <v>1</v>
      </c>
      <c r="D1350" s="19" t="str">
        <f t="shared" si="172"/>
        <v>1</v>
      </c>
      <c r="E1350" s="19" t="str">
        <f t="shared" si="173"/>
        <v>01</v>
      </c>
      <c r="F1350" s="19" t="str">
        <f t="shared" si="174"/>
        <v>0</v>
      </c>
      <c r="G1350" s="19" t="str">
        <f t="shared" si="175"/>
        <v>0</v>
      </c>
      <c r="H1350" s="15">
        <v>19110100</v>
      </c>
      <c r="I1350" s="16" t="s">
        <v>409</v>
      </c>
      <c r="J1350" s="44" t="s">
        <v>53</v>
      </c>
      <c r="K1350" s="16" t="s">
        <v>2084</v>
      </c>
      <c r="L1350" s="16"/>
      <c r="M1350" s="20"/>
    </row>
    <row r="1351" spans="1:13" ht="45" x14ac:dyDescent="0.25">
      <c r="A1351" s="18" t="str">
        <f t="shared" si="176"/>
        <v>1</v>
      </c>
      <c r="B1351" s="19" t="str">
        <f t="shared" si="177"/>
        <v>9</v>
      </c>
      <c r="C1351" s="19" t="str">
        <f t="shared" si="178"/>
        <v>1</v>
      </c>
      <c r="D1351" s="19" t="str">
        <f t="shared" si="172"/>
        <v>1</v>
      </c>
      <c r="E1351" s="19" t="str">
        <f t="shared" si="173"/>
        <v>02</v>
      </c>
      <c r="F1351" s="19" t="str">
        <f t="shared" si="174"/>
        <v>0</v>
      </c>
      <c r="G1351" s="19" t="str">
        <f t="shared" si="175"/>
        <v>0</v>
      </c>
      <c r="H1351" s="15">
        <v>19110200</v>
      </c>
      <c r="I1351" s="16" t="s">
        <v>411</v>
      </c>
      <c r="J1351" s="44" t="s">
        <v>53</v>
      </c>
      <c r="K1351" s="16" t="s">
        <v>2085</v>
      </c>
      <c r="L1351" s="16" t="s">
        <v>413</v>
      </c>
      <c r="M1351" s="20"/>
    </row>
    <row r="1352" spans="1:13" ht="60" x14ac:dyDescent="0.25">
      <c r="A1352" s="18" t="str">
        <f t="shared" si="176"/>
        <v>1</v>
      </c>
      <c r="B1352" s="19" t="str">
        <f t="shared" si="177"/>
        <v>9</v>
      </c>
      <c r="C1352" s="19" t="str">
        <f t="shared" si="178"/>
        <v>1</v>
      </c>
      <c r="D1352" s="19" t="str">
        <f t="shared" si="172"/>
        <v>1</v>
      </c>
      <c r="E1352" s="19" t="str">
        <f t="shared" si="173"/>
        <v>02</v>
      </c>
      <c r="F1352" s="19" t="str">
        <f t="shared" si="174"/>
        <v>1</v>
      </c>
      <c r="G1352" s="19" t="str">
        <f t="shared" si="175"/>
        <v>0</v>
      </c>
      <c r="H1352" s="15">
        <v>19110210</v>
      </c>
      <c r="I1352" s="16" t="s">
        <v>2086</v>
      </c>
      <c r="J1352" s="44" t="s">
        <v>53</v>
      </c>
      <c r="K1352" s="16" t="s">
        <v>2087</v>
      </c>
      <c r="L1352" s="16"/>
      <c r="M1352" s="20"/>
    </row>
    <row r="1353" spans="1:13" ht="45" x14ac:dyDescent="0.25">
      <c r="A1353" s="18" t="str">
        <f t="shared" si="176"/>
        <v>1</v>
      </c>
      <c r="B1353" s="19" t="str">
        <f t="shared" si="177"/>
        <v>9</v>
      </c>
      <c r="C1353" s="19" t="str">
        <f t="shared" si="178"/>
        <v>1</v>
      </c>
      <c r="D1353" s="19" t="str">
        <f t="shared" si="172"/>
        <v>1</v>
      </c>
      <c r="E1353" s="19" t="str">
        <f t="shared" si="173"/>
        <v>02</v>
      </c>
      <c r="F1353" s="19" t="str">
        <f t="shared" si="174"/>
        <v>2</v>
      </c>
      <c r="G1353" s="19" t="str">
        <f t="shared" si="175"/>
        <v>0</v>
      </c>
      <c r="H1353" s="15">
        <v>19110220</v>
      </c>
      <c r="I1353" s="16" t="s">
        <v>414</v>
      </c>
      <c r="J1353" s="44" t="s">
        <v>53</v>
      </c>
      <c r="K1353" s="16" t="s">
        <v>2088</v>
      </c>
      <c r="L1353" s="16"/>
      <c r="M1353" s="20"/>
    </row>
    <row r="1354" spans="1:13" ht="30" x14ac:dyDescent="0.25">
      <c r="A1354" s="18" t="str">
        <f t="shared" si="176"/>
        <v>1</v>
      </c>
      <c r="B1354" s="19" t="str">
        <f t="shared" si="177"/>
        <v>9</v>
      </c>
      <c r="C1354" s="19" t="str">
        <f t="shared" si="178"/>
        <v>1</v>
      </c>
      <c r="D1354" s="19" t="str">
        <f t="shared" si="172"/>
        <v>1</v>
      </c>
      <c r="E1354" s="19" t="str">
        <f t="shared" si="173"/>
        <v>03</v>
      </c>
      <c r="F1354" s="19" t="str">
        <f t="shared" si="174"/>
        <v>0</v>
      </c>
      <c r="G1354" s="19" t="str">
        <f t="shared" si="175"/>
        <v>0</v>
      </c>
      <c r="H1354" s="15">
        <v>19110300</v>
      </c>
      <c r="I1354" s="16" t="s">
        <v>415</v>
      </c>
      <c r="J1354" s="44" t="s">
        <v>53</v>
      </c>
      <c r="K1354" s="16" t="s">
        <v>2089</v>
      </c>
      <c r="L1354" s="16"/>
      <c r="M1354" s="20"/>
    </row>
    <row r="1355" spans="1:13" ht="30" x14ac:dyDescent="0.25">
      <c r="A1355" s="18" t="str">
        <f t="shared" si="176"/>
        <v>1</v>
      </c>
      <c r="B1355" s="19" t="str">
        <f t="shared" si="177"/>
        <v>9</v>
      </c>
      <c r="C1355" s="19" t="str">
        <f t="shared" si="178"/>
        <v>1</v>
      </c>
      <c r="D1355" s="19" t="str">
        <f t="shared" si="172"/>
        <v>1</v>
      </c>
      <c r="E1355" s="19" t="str">
        <f t="shared" si="173"/>
        <v>04</v>
      </c>
      <c r="F1355" s="19" t="str">
        <f t="shared" si="174"/>
        <v>0</v>
      </c>
      <c r="G1355" s="19" t="str">
        <f t="shared" si="175"/>
        <v>0</v>
      </c>
      <c r="H1355" s="15">
        <v>19110400</v>
      </c>
      <c r="I1355" s="16" t="s">
        <v>417</v>
      </c>
      <c r="J1355" s="44" t="s">
        <v>53</v>
      </c>
      <c r="K1355" s="16" t="s">
        <v>2090</v>
      </c>
      <c r="L1355" s="16"/>
      <c r="M1355" s="20"/>
    </row>
    <row r="1356" spans="1:13" ht="60" hidden="1" x14ac:dyDescent="0.25">
      <c r="A1356" s="18" t="str">
        <f t="shared" si="176"/>
        <v>1</v>
      </c>
      <c r="B1356" s="19" t="str">
        <f t="shared" si="177"/>
        <v>1</v>
      </c>
      <c r="C1356" s="19" t="str">
        <f t="shared" si="178"/>
        <v>1</v>
      </c>
      <c r="D1356" s="19" t="str">
        <f t="shared" si="172"/>
        <v>6</v>
      </c>
      <c r="E1356" s="19" t="str">
        <f t="shared" si="173"/>
        <v>00</v>
      </c>
      <c r="F1356" s="19" t="str">
        <f t="shared" si="174"/>
        <v>0</v>
      </c>
      <c r="G1356" s="19" t="str">
        <f t="shared" si="175"/>
        <v>0</v>
      </c>
      <c r="H1356" s="15">
        <v>11160000</v>
      </c>
      <c r="I1356" s="16" t="s">
        <v>57</v>
      </c>
      <c r="J1356" s="44" t="s">
        <v>45</v>
      </c>
      <c r="K1356" s="16" t="s">
        <v>58</v>
      </c>
      <c r="L1356" s="16" t="s">
        <v>59</v>
      </c>
      <c r="M1356" s="20" t="s">
        <v>22</v>
      </c>
    </row>
    <row r="1357" spans="1:13" ht="60" hidden="1" x14ac:dyDescent="0.25">
      <c r="A1357" s="18" t="str">
        <f t="shared" si="176"/>
        <v>1</v>
      </c>
      <c r="B1357" s="19" t="str">
        <f t="shared" si="177"/>
        <v>1</v>
      </c>
      <c r="C1357" s="19" t="str">
        <f t="shared" si="178"/>
        <v>1</v>
      </c>
      <c r="D1357" s="19" t="str">
        <f t="shared" ref="D1357:D1425" si="179">MID($H1357,4,1)</f>
        <v>7</v>
      </c>
      <c r="E1357" s="19" t="str">
        <f t="shared" ref="E1357:E1425" si="180">MID($H1357,5,2)</f>
        <v>00</v>
      </c>
      <c r="F1357" s="19" t="str">
        <f t="shared" ref="F1357:F1425" si="181">MID($H1357,7,1)</f>
        <v>0</v>
      </c>
      <c r="G1357" s="19" t="str">
        <f t="shared" ref="G1357:G1425" si="182">MID($H1357,8,1)</f>
        <v>0</v>
      </c>
      <c r="H1357" s="15">
        <v>11170000</v>
      </c>
      <c r="I1357" s="16" t="s">
        <v>60</v>
      </c>
      <c r="J1357" s="44" t="s">
        <v>45</v>
      </c>
      <c r="K1357" s="16" t="s">
        <v>61</v>
      </c>
      <c r="L1357" s="16" t="s">
        <v>59</v>
      </c>
      <c r="M1357" s="20" t="s">
        <v>22</v>
      </c>
    </row>
    <row r="1358" spans="1:13" ht="30" hidden="1" x14ac:dyDescent="0.25">
      <c r="A1358" s="18" t="str">
        <f t="shared" si="176"/>
        <v>1</v>
      </c>
      <c r="B1358" s="19" t="str">
        <f t="shared" si="177"/>
        <v>1</v>
      </c>
      <c r="C1358" s="19" t="str">
        <f t="shared" si="178"/>
        <v>1</v>
      </c>
      <c r="D1358" s="19" t="str">
        <f t="shared" si="179"/>
        <v>8</v>
      </c>
      <c r="E1358" s="19" t="str">
        <f t="shared" si="180"/>
        <v>00</v>
      </c>
      <c r="F1358" s="19" t="str">
        <f t="shared" si="181"/>
        <v>0</v>
      </c>
      <c r="G1358" s="19" t="str">
        <f t="shared" si="182"/>
        <v>0</v>
      </c>
      <c r="H1358" s="15">
        <v>11180000</v>
      </c>
      <c r="I1358" s="16" t="s">
        <v>2091</v>
      </c>
      <c r="J1358" s="44" t="s">
        <v>45</v>
      </c>
      <c r="K1358" s="16" t="s">
        <v>2092</v>
      </c>
      <c r="L1358" s="16"/>
      <c r="M1358" s="20" t="s">
        <v>22</v>
      </c>
    </row>
    <row r="1359" spans="1:13" ht="75" hidden="1" customHeight="1" x14ac:dyDescent="0.25">
      <c r="A1359" s="18" t="str">
        <f t="shared" si="176"/>
        <v>1</v>
      </c>
      <c r="B1359" s="19" t="str">
        <f t="shared" si="177"/>
        <v>1</v>
      </c>
      <c r="C1359" s="19" t="str">
        <f t="shared" si="178"/>
        <v>2</v>
      </c>
      <c r="D1359" s="19" t="str">
        <f t="shared" si="179"/>
        <v>8</v>
      </c>
      <c r="E1359" s="19" t="str">
        <f t="shared" si="180"/>
        <v>00</v>
      </c>
      <c r="F1359" s="19" t="str">
        <f t="shared" si="181"/>
        <v>0</v>
      </c>
      <c r="G1359" s="19" t="str">
        <f t="shared" si="182"/>
        <v>0</v>
      </c>
      <c r="H1359" s="15">
        <v>11280000</v>
      </c>
      <c r="I1359" s="16" t="s">
        <v>2093</v>
      </c>
      <c r="J1359" s="44" t="s">
        <v>45</v>
      </c>
      <c r="K1359" s="16" t="s">
        <v>2094</v>
      </c>
      <c r="L1359" s="16"/>
      <c r="M1359" s="20" t="s">
        <v>22</v>
      </c>
    </row>
    <row r="1360" spans="1:13" ht="75" hidden="1" customHeight="1" x14ac:dyDescent="0.25">
      <c r="A1360" s="18" t="str">
        <f t="shared" si="176"/>
        <v>1</v>
      </c>
      <c r="B1360" s="19" t="str">
        <f t="shared" si="177"/>
        <v>1</v>
      </c>
      <c r="C1360" s="19" t="str">
        <f t="shared" si="178"/>
        <v>3</v>
      </c>
      <c r="D1360" s="19" t="str">
        <f t="shared" si="179"/>
        <v>8</v>
      </c>
      <c r="E1360" s="19" t="str">
        <f t="shared" si="180"/>
        <v>00</v>
      </c>
      <c r="F1360" s="19" t="str">
        <f t="shared" si="181"/>
        <v>0</v>
      </c>
      <c r="G1360" s="19" t="str">
        <f t="shared" si="182"/>
        <v>0</v>
      </c>
      <c r="H1360" s="15">
        <v>11380000</v>
      </c>
      <c r="I1360" s="16" t="s">
        <v>2095</v>
      </c>
      <c r="J1360" s="44" t="s">
        <v>45</v>
      </c>
      <c r="K1360" s="16" t="s">
        <v>2096</v>
      </c>
      <c r="L1360" s="16"/>
      <c r="M1360" s="20" t="s">
        <v>22</v>
      </c>
    </row>
    <row r="1361" spans="1:13" ht="30" hidden="1" x14ac:dyDescent="0.25">
      <c r="A1361" s="18" t="str">
        <f t="shared" si="176"/>
        <v>1</v>
      </c>
      <c r="B1361" s="19" t="str">
        <f t="shared" si="177"/>
        <v>1</v>
      </c>
      <c r="C1361" s="19" t="str">
        <f t="shared" si="178"/>
        <v>3</v>
      </c>
      <c r="D1361" s="19" t="str">
        <f t="shared" si="179"/>
        <v>8</v>
      </c>
      <c r="E1361" s="19" t="str">
        <f t="shared" si="180"/>
        <v>99</v>
      </c>
      <c r="F1361" s="19" t="str">
        <f t="shared" si="181"/>
        <v>0</v>
      </c>
      <c r="G1361" s="19" t="str">
        <f t="shared" si="182"/>
        <v>0</v>
      </c>
      <c r="H1361" s="15">
        <v>11389900</v>
      </c>
      <c r="I1361" s="16" t="s">
        <v>670</v>
      </c>
      <c r="J1361" s="44" t="s">
        <v>45</v>
      </c>
      <c r="K1361" s="16" t="s">
        <v>1581</v>
      </c>
      <c r="L1361" s="16"/>
      <c r="M1361" s="20" t="s">
        <v>22</v>
      </c>
    </row>
    <row r="1362" spans="1:13" ht="30" hidden="1" x14ac:dyDescent="0.25">
      <c r="A1362" s="18" t="str">
        <f t="shared" si="176"/>
        <v>1</v>
      </c>
      <c r="B1362" s="19" t="str">
        <f t="shared" si="177"/>
        <v>1</v>
      </c>
      <c r="C1362" s="19" t="str">
        <f t="shared" si="178"/>
        <v>3</v>
      </c>
      <c r="D1362" s="19" t="str">
        <f t="shared" si="179"/>
        <v>8</v>
      </c>
      <c r="E1362" s="19" t="str">
        <f t="shared" si="180"/>
        <v>99</v>
      </c>
      <c r="F1362" s="19" t="str">
        <f t="shared" si="181"/>
        <v>1</v>
      </c>
      <c r="G1362" s="19" t="str">
        <f t="shared" si="182"/>
        <v>0</v>
      </c>
      <c r="H1362" s="15">
        <v>11389910</v>
      </c>
      <c r="I1362" s="16" t="s">
        <v>670</v>
      </c>
      <c r="J1362" s="44" t="s">
        <v>45</v>
      </c>
      <c r="K1362" s="16" t="s">
        <v>1581</v>
      </c>
      <c r="L1362" s="16"/>
      <c r="M1362" s="20" t="s">
        <v>22</v>
      </c>
    </row>
    <row r="1363" spans="1:13" ht="45" hidden="1" x14ac:dyDescent="0.25">
      <c r="A1363" s="18" t="str">
        <f t="shared" si="176"/>
        <v>1</v>
      </c>
      <c r="B1363" s="19" t="str">
        <f t="shared" si="177"/>
        <v>2</v>
      </c>
      <c r="C1363" s="19" t="str">
        <f t="shared" si="178"/>
        <v>1</v>
      </c>
      <c r="D1363" s="19" t="str">
        <f t="shared" si="179"/>
        <v>3</v>
      </c>
      <c r="E1363" s="19" t="str">
        <f t="shared" si="180"/>
        <v>99</v>
      </c>
      <c r="F1363" s="19" t="str">
        <f t="shared" si="181"/>
        <v>0</v>
      </c>
      <c r="G1363" s="19" t="str">
        <f t="shared" si="182"/>
        <v>0</v>
      </c>
      <c r="H1363" s="15">
        <v>12139900</v>
      </c>
      <c r="I1363" s="16" t="s">
        <v>2097</v>
      </c>
      <c r="J1363" s="44" t="s">
        <v>45</v>
      </c>
      <c r="K1363" s="16" t="s">
        <v>2098</v>
      </c>
      <c r="L1363" s="16" t="s">
        <v>86</v>
      </c>
      <c r="M1363" s="20" t="s">
        <v>22</v>
      </c>
    </row>
    <row r="1364" spans="1:13" ht="45" hidden="1" x14ac:dyDescent="0.25">
      <c r="A1364" s="18" t="str">
        <f t="shared" si="176"/>
        <v>1</v>
      </c>
      <c r="B1364" s="19" t="str">
        <f t="shared" si="177"/>
        <v>2</v>
      </c>
      <c r="C1364" s="19" t="str">
        <f t="shared" si="178"/>
        <v>1</v>
      </c>
      <c r="D1364" s="19" t="str">
        <f t="shared" si="179"/>
        <v>3</v>
      </c>
      <c r="E1364" s="19" t="str">
        <f t="shared" si="180"/>
        <v>99</v>
      </c>
      <c r="F1364" s="19" t="str">
        <f t="shared" si="181"/>
        <v>1</v>
      </c>
      <c r="G1364" s="19" t="str">
        <f t="shared" si="182"/>
        <v>0</v>
      </c>
      <c r="H1364" s="15">
        <v>12139910</v>
      </c>
      <c r="I1364" s="16" t="s">
        <v>2097</v>
      </c>
      <c r="J1364" s="44" t="s">
        <v>45</v>
      </c>
      <c r="K1364" s="16" t="s">
        <v>2098</v>
      </c>
      <c r="L1364" s="16" t="s">
        <v>86</v>
      </c>
      <c r="M1364" s="20" t="s">
        <v>22</v>
      </c>
    </row>
    <row r="1365" spans="1:13" ht="45" hidden="1" x14ac:dyDescent="0.25">
      <c r="A1365" s="18" t="str">
        <f t="shared" si="176"/>
        <v>1</v>
      </c>
      <c r="B1365" s="19" t="str">
        <f t="shared" si="177"/>
        <v>2</v>
      </c>
      <c r="C1365" s="19" t="str">
        <f t="shared" si="178"/>
        <v>1</v>
      </c>
      <c r="D1365" s="19" t="str">
        <f t="shared" si="179"/>
        <v>5</v>
      </c>
      <c r="E1365" s="19" t="str">
        <f t="shared" si="180"/>
        <v>00</v>
      </c>
      <c r="F1365" s="19" t="str">
        <f t="shared" si="181"/>
        <v>0</v>
      </c>
      <c r="G1365" s="19" t="str">
        <f t="shared" si="182"/>
        <v>0</v>
      </c>
      <c r="H1365" s="15">
        <v>12150000</v>
      </c>
      <c r="I1365" s="16" t="s">
        <v>2099</v>
      </c>
      <c r="J1365" s="44" t="s">
        <v>45</v>
      </c>
      <c r="K1365" s="16" t="s">
        <v>2100</v>
      </c>
      <c r="L1365" s="16"/>
      <c r="M1365" s="20" t="s">
        <v>22</v>
      </c>
    </row>
    <row r="1366" spans="1:13" ht="45" hidden="1" x14ac:dyDescent="0.25">
      <c r="A1366" s="18" t="str">
        <f t="shared" si="176"/>
        <v>1</v>
      </c>
      <c r="B1366" s="19" t="str">
        <f t="shared" si="177"/>
        <v>2</v>
      </c>
      <c r="C1366" s="19" t="str">
        <f t="shared" si="178"/>
        <v>1</v>
      </c>
      <c r="D1366" s="19" t="str">
        <f t="shared" si="179"/>
        <v>6</v>
      </c>
      <c r="E1366" s="19" t="str">
        <f t="shared" si="180"/>
        <v>00</v>
      </c>
      <c r="F1366" s="19" t="str">
        <f t="shared" si="181"/>
        <v>0</v>
      </c>
      <c r="G1366" s="19" t="str">
        <f t="shared" si="182"/>
        <v>0</v>
      </c>
      <c r="H1366" s="15">
        <v>12160000</v>
      </c>
      <c r="I1366" s="16" t="s">
        <v>2101</v>
      </c>
      <c r="J1366" s="44" t="s">
        <v>45</v>
      </c>
      <c r="K1366" s="16" t="s">
        <v>796</v>
      </c>
      <c r="L1366" s="16"/>
      <c r="M1366" s="20" t="s">
        <v>22</v>
      </c>
    </row>
    <row r="1367" spans="1:13" ht="30" hidden="1" x14ac:dyDescent="0.25">
      <c r="A1367" s="18" t="str">
        <f t="shared" si="176"/>
        <v>1</v>
      </c>
      <c r="B1367" s="19" t="str">
        <f t="shared" si="177"/>
        <v>2</v>
      </c>
      <c r="C1367" s="19" t="str">
        <f t="shared" si="178"/>
        <v>1</v>
      </c>
      <c r="D1367" s="19" t="str">
        <f t="shared" si="179"/>
        <v>8</v>
      </c>
      <c r="E1367" s="19" t="str">
        <f t="shared" si="180"/>
        <v>00</v>
      </c>
      <c r="F1367" s="19" t="str">
        <f t="shared" si="181"/>
        <v>0</v>
      </c>
      <c r="G1367" s="19" t="str">
        <f t="shared" si="182"/>
        <v>0</v>
      </c>
      <c r="H1367" s="15">
        <v>12180000</v>
      </c>
      <c r="I1367" s="16" t="s">
        <v>2102</v>
      </c>
      <c r="J1367" s="44" t="s">
        <v>45</v>
      </c>
      <c r="K1367" s="16" t="s">
        <v>2103</v>
      </c>
      <c r="L1367" s="16"/>
      <c r="M1367" s="20" t="s">
        <v>22</v>
      </c>
    </row>
    <row r="1368" spans="1:13" ht="30" hidden="1" x14ac:dyDescent="0.25">
      <c r="A1368" s="18" t="str">
        <f t="shared" si="176"/>
        <v>1</v>
      </c>
      <c r="B1368" s="19" t="str">
        <f t="shared" si="177"/>
        <v>2</v>
      </c>
      <c r="C1368" s="19" t="str">
        <f t="shared" si="178"/>
        <v>2</v>
      </c>
      <c r="D1368" s="19" t="str">
        <f t="shared" si="179"/>
        <v>8</v>
      </c>
      <c r="E1368" s="19" t="str">
        <f t="shared" si="180"/>
        <v>00</v>
      </c>
      <c r="F1368" s="19" t="str">
        <f t="shared" si="181"/>
        <v>0</v>
      </c>
      <c r="G1368" s="19" t="str">
        <f t="shared" si="182"/>
        <v>0</v>
      </c>
      <c r="H1368" s="15">
        <v>12280000</v>
      </c>
      <c r="I1368" s="16" t="s">
        <v>2104</v>
      </c>
      <c r="J1368" s="44" t="s">
        <v>45</v>
      </c>
      <c r="K1368" s="16" t="s">
        <v>2105</v>
      </c>
      <c r="L1368" s="16"/>
      <c r="M1368" s="20" t="s">
        <v>22</v>
      </c>
    </row>
    <row r="1369" spans="1:13" ht="96" hidden="1" customHeight="1" x14ac:dyDescent="0.25">
      <c r="A1369" s="18" t="str">
        <f t="shared" si="176"/>
        <v>1</v>
      </c>
      <c r="B1369" s="19" t="str">
        <f t="shared" si="177"/>
        <v>2</v>
      </c>
      <c r="C1369" s="19" t="str">
        <f t="shared" si="178"/>
        <v>4</v>
      </c>
      <c r="D1369" s="19" t="str">
        <f t="shared" si="179"/>
        <v>0</v>
      </c>
      <c r="E1369" s="19" t="str">
        <f t="shared" si="180"/>
        <v>00</v>
      </c>
      <c r="F1369" s="19" t="str">
        <f t="shared" si="181"/>
        <v>1</v>
      </c>
      <c r="G1369" s="19" t="str">
        <f t="shared" si="182"/>
        <v>0</v>
      </c>
      <c r="H1369" s="15">
        <v>12400010</v>
      </c>
      <c r="I1369" s="16" t="s">
        <v>961</v>
      </c>
      <c r="J1369" s="44" t="s">
        <v>45</v>
      </c>
      <c r="K1369" s="16" t="s">
        <v>964</v>
      </c>
      <c r="L1369" s="16"/>
      <c r="M1369" s="20" t="s">
        <v>22</v>
      </c>
    </row>
    <row r="1370" spans="1:13" ht="96" hidden="1" customHeight="1" x14ac:dyDescent="0.25">
      <c r="A1370" s="18" t="str">
        <f t="shared" si="176"/>
        <v>1</v>
      </c>
      <c r="B1370" s="19" t="str">
        <f t="shared" si="177"/>
        <v>6</v>
      </c>
      <c r="C1370" s="19" t="str">
        <f t="shared" si="178"/>
        <v>3</v>
      </c>
      <c r="D1370" s="19" t="str">
        <f t="shared" si="179"/>
        <v>8</v>
      </c>
      <c r="E1370" s="19" t="str">
        <f t="shared" si="180"/>
        <v>00</v>
      </c>
      <c r="F1370" s="19" t="str">
        <f t="shared" si="181"/>
        <v>0</v>
      </c>
      <c r="G1370" s="19" t="str">
        <f t="shared" si="182"/>
        <v>0</v>
      </c>
      <c r="H1370" s="15">
        <v>16380000</v>
      </c>
      <c r="I1370" s="16" t="s">
        <v>2106</v>
      </c>
      <c r="J1370" s="44" t="s">
        <v>45</v>
      </c>
      <c r="K1370" s="16" t="s">
        <v>2107</v>
      </c>
      <c r="L1370" s="16"/>
      <c r="M1370" s="20" t="s">
        <v>22</v>
      </c>
    </row>
    <row r="1371" spans="1:13" ht="30" hidden="1" x14ac:dyDescent="0.25">
      <c r="A1371" s="18" t="str">
        <f t="shared" si="176"/>
        <v>1</v>
      </c>
      <c r="B1371" s="19" t="str">
        <f t="shared" si="177"/>
        <v>7</v>
      </c>
      <c r="C1371" s="19" t="str">
        <f t="shared" si="178"/>
        <v>1</v>
      </c>
      <c r="D1371" s="19" t="str">
        <f t="shared" si="179"/>
        <v>8</v>
      </c>
      <c r="E1371" s="19" t="str">
        <f t="shared" si="180"/>
        <v>00</v>
      </c>
      <c r="F1371" s="19" t="str">
        <f t="shared" si="181"/>
        <v>0</v>
      </c>
      <c r="G1371" s="19" t="str">
        <f t="shared" si="182"/>
        <v>0</v>
      </c>
      <c r="H1371" s="15">
        <v>17180000</v>
      </c>
      <c r="I1371" s="16" t="s">
        <v>1110</v>
      </c>
      <c r="J1371" s="44" t="s">
        <v>45</v>
      </c>
      <c r="K1371" s="16" t="s">
        <v>2108</v>
      </c>
      <c r="L1371" s="16"/>
      <c r="M1371" s="20" t="s">
        <v>22</v>
      </c>
    </row>
    <row r="1372" spans="1:13" ht="45" hidden="1" x14ac:dyDescent="0.25">
      <c r="A1372" s="18" t="str">
        <f t="shared" si="176"/>
        <v>1</v>
      </c>
      <c r="B1372" s="19" t="str">
        <f t="shared" si="177"/>
        <v>7</v>
      </c>
      <c r="C1372" s="19" t="str">
        <f t="shared" si="178"/>
        <v>2</v>
      </c>
      <c r="D1372" s="19" t="str">
        <f t="shared" si="179"/>
        <v>8</v>
      </c>
      <c r="E1372" s="19" t="str">
        <f t="shared" si="180"/>
        <v>00</v>
      </c>
      <c r="F1372" s="19" t="str">
        <f t="shared" si="181"/>
        <v>0</v>
      </c>
      <c r="G1372" s="19" t="str">
        <f t="shared" si="182"/>
        <v>0</v>
      </c>
      <c r="H1372" s="15">
        <v>17280000</v>
      </c>
      <c r="I1372" s="16" t="s">
        <v>2109</v>
      </c>
      <c r="J1372" s="44" t="s">
        <v>45</v>
      </c>
      <c r="K1372" s="16" t="s">
        <v>2110</v>
      </c>
      <c r="L1372" s="16"/>
      <c r="M1372" s="20" t="s">
        <v>22</v>
      </c>
    </row>
    <row r="1373" spans="1:13" ht="30" hidden="1" x14ac:dyDescent="0.25">
      <c r="A1373" s="18" t="str">
        <f t="shared" si="176"/>
        <v>1</v>
      </c>
      <c r="B1373" s="19" t="str">
        <f t="shared" si="177"/>
        <v>7</v>
      </c>
      <c r="C1373" s="19" t="str">
        <f t="shared" si="178"/>
        <v>2</v>
      </c>
      <c r="D1373" s="19" t="str">
        <f t="shared" si="179"/>
        <v>2</v>
      </c>
      <c r="E1373" s="19" t="str">
        <f t="shared" si="180"/>
        <v>50</v>
      </c>
      <c r="F1373" s="19" t="str">
        <f t="shared" si="181"/>
        <v>0</v>
      </c>
      <c r="G1373" s="19" t="str">
        <f t="shared" si="182"/>
        <v>0</v>
      </c>
      <c r="H1373" s="15">
        <v>17225000</v>
      </c>
      <c r="I1373" s="16" t="s">
        <v>2111</v>
      </c>
      <c r="J1373" s="44" t="s">
        <v>45</v>
      </c>
      <c r="K1373" s="16" t="s">
        <v>2112</v>
      </c>
      <c r="L1373" s="16"/>
      <c r="M1373" s="20" t="s">
        <v>22</v>
      </c>
    </row>
    <row r="1374" spans="1:13" ht="30" hidden="1" x14ac:dyDescent="0.25">
      <c r="A1374" s="18" t="str">
        <f t="shared" si="176"/>
        <v>1</v>
      </c>
      <c r="B1374" s="19" t="str">
        <f t="shared" si="177"/>
        <v>7</v>
      </c>
      <c r="C1374" s="19" t="str">
        <f t="shared" si="178"/>
        <v>2</v>
      </c>
      <c r="D1374" s="19" t="str">
        <f t="shared" si="179"/>
        <v>2</v>
      </c>
      <c r="E1374" s="19" t="str">
        <f t="shared" si="180"/>
        <v>50</v>
      </c>
      <c r="F1374" s="19" t="str">
        <f t="shared" si="181"/>
        <v>1</v>
      </c>
      <c r="G1374" s="19" t="str">
        <f t="shared" si="182"/>
        <v>0</v>
      </c>
      <c r="H1374" s="15">
        <v>17225010</v>
      </c>
      <c r="I1374" s="16" t="s">
        <v>1704</v>
      </c>
      <c r="J1374" s="44" t="s">
        <v>45</v>
      </c>
      <c r="K1374" s="16" t="s">
        <v>2020</v>
      </c>
      <c r="L1374" s="16"/>
      <c r="M1374" s="20" t="s">
        <v>22</v>
      </c>
    </row>
    <row r="1375" spans="1:13" ht="30" hidden="1" x14ac:dyDescent="0.25">
      <c r="A1375" s="18" t="str">
        <f t="shared" si="176"/>
        <v>1</v>
      </c>
      <c r="B1375" s="19" t="str">
        <f t="shared" si="177"/>
        <v>7</v>
      </c>
      <c r="C1375" s="19" t="str">
        <f t="shared" si="178"/>
        <v>2</v>
      </c>
      <c r="D1375" s="19" t="str">
        <f t="shared" si="179"/>
        <v>2</v>
      </c>
      <c r="E1375" s="19" t="str">
        <f t="shared" si="180"/>
        <v>50</v>
      </c>
      <c r="F1375" s="19" t="str">
        <f t="shared" si="181"/>
        <v>2</v>
      </c>
      <c r="G1375" s="19" t="str">
        <f t="shared" si="182"/>
        <v>0</v>
      </c>
      <c r="H1375" s="15">
        <v>17225020</v>
      </c>
      <c r="I1375" s="16" t="s">
        <v>1706</v>
      </c>
      <c r="J1375" s="44" t="s">
        <v>45</v>
      </c>
      <c r="K1375" s="16" t="s">
        <v>2021</v>
      </c>
      <c r="L1375" s="16"/>
      <c r="M1375" s="20" t="s">
        <v>22</v>
      </c>
    </row>
    <row r="1376" spans="1:13" ht="30" hidden="1" x14ac:dyDescent="0.25">
      <c r="A1376" s="18" t="str">
        <f t="shared" si="176"/>
        <v>1</v>
      </c>
      <c r="B1376" s="19" t="str">
        <f t="shared" si="177"/>
        <v>7</v>
      </c>
      <c r="C1376" s="19" t="str">
        <f t="shared" si="178"/>
        <v>2</v>
      </c>
      <c r="D1376" s="19" t="str">
        <f t="shared" si="179"/>
        <v>2</v>
      </c>
      <c r="E1376" s="19" t="str">
        <f t="shared" si="180"/>
        <v>50</v>
      </c>
      <c r="F1376" s="19" t="str">
        <f t="shared" si="181"/>
        <v>3</v>
      </c>
      <c r="G1376" s="19" t="str">
        <f t="shared" si="182"/>
        <v>0</v>
      </c>
      <c r="H1376" s="15">
        <v>17225030</v>
      </c>
      <c r="I1376" s="16" t="s">
        <v>2113</v>
      </c>
      <c r="J1376" s="44" t="s">
        <v>45</v>
      </c>
      <c r="K1376" s="16" t="s">
        <v>2023</v>
      </c>
      <c r="L1376" s="16"/>
      <c r="M1376" s="20" t="s">
        <v>22</v>
      </c>
    </row>
    <row r="1377" spans="1:13" ht="30" hidden="1" x14ac:dyDescent="0.25">
      <c r="A1377" s="18" t="str">
        <f t="shared" si="176"/>
        <v>1</v>
      </c>
      <c r="B1377" s="19" t="str">
        <f t="shared" si="177"/>
        <v>7</v>
      </c>
      <c r="C1377" s="19" t="str">
        <f t="shared" si="178"/>
        <v>2</v>
      </c>
      <c r="D1377" s="19" t="str">
        <f t="shared" si="179"/>
        <v>2</v>
      </c>
      <c r="E1377" s="19" t="str">
        <f t="shared" si="180"/>
        <v>50</v>
      </c>
      <c r="F1377" s="19" t="str">
        <f t="shared" si="181"/>
        <v>9</v>
      </c>
      <c r="G1377" s="19" t="str">
        <f t="shared" si="182"/>
        <v>0</v>
      </c>
      <c r="H1377" s="15">
        <v>17225090</v>
      </c>
      <c r="I1377" s="16" t="s">
        <v>2024</v>
      </c>
      <c r="J1377" s="44" t="s">
        <v>45</v>
      </c>
      <c r="K1377" s="16" t="s">
        <v>2025</v>
      </c>
      <c r="L1377" s="16"/>
      <c r="M1377" s="20" t="s">
        <v>22</v>
      </c>
    </row>
    <row r="1378" spans="1:13" ht="30" hidden="1" x14ac:dyDescent="0.25">
      <c r="A1378" s="18" t="str">
        <f t="shared" si="176"/>
        <v>1</v>
      </c>
      <c r="B1378" s="19" t="str">
        <f t="shared" si="177"/>
        <v>7</v>
      </c>
      <c r="C1378" s="19" t="str">
        <f t="shared" si="178"/>
        <v>2</v>
      </c>
      <c r="D1378" s="19" t="str">
        <f t="shared" si="179"/>
        <v>8</v>
      </c>
      <c r="E1378" s="19" t="str">
        <f t="shared" si="180"/>
        <v>02</v>
      </c>
      <c r="F1378" s="19" t="str">
        <f t="shared" si="181"/>
        <v>0</v>
      </c>
      <c r="G1378" s="19" t="str">
        <f t="shared" si="182"/>
        <v>0</v>
      </c>
      <c r="H1378" s="15">
        <v>17280200</v>
      </c>
      <c r="I1378" s="16" t="s">
        <v>2111</v>
      </c>
      <c r="J1378" s="44" t="s">
        <v>45</v>
      </c>
      <c r="K1378" s="16" t="s">
        <v>2114</v>
      </c>
      <c r="L1378" s="16"/>
      <c r="M1378" s="20" t="s">
        <v>22</v>
      </c>
    </row>
    <row r="1379" spans="1:13" ht="30" hidden="1" x14ac:dyDescent="0.25">
      <c r="A1379" s="18" t="str">
        <f t="shared" si="176"/>
        <v>1</v>
      </c>
      <c r="B1379" s="19" t="str">
        <f t="shared" si="177"/>
        <v>7</v>
      </c>
      <c r="C1379" s="19" t="str">
        <f t="shared" si="178"/>
        <v>2</v>
      </c>
      <c r="D1379" s="19" t="str">
        <f t="shared" si="179"/>
        <v>8</v>
      </c>
      <c r="E1379" s="19" t="str">
        <f t="shared" si="180"/>
        <v>02</v>
      </c>
      <c r="F1379" s="19" t="str">
        <f t="shared" si="181"/>
        <v>1</v>
      </c>
      <c r="G1379" s="19" t="str">
        <f t="shared" si="182"/>
        <v>0</v>
      </c>
      <c r="H1379" s="15">
        <v>17280210</v>
      </c>
      <c r="I1379" s="16" t="s">
        <v>1704</v>
      </c>
      <c r="J1379" s="44" t="s">
        <v>45</v>
      </c>
      <c r="K1379" s="16" t="s">
        <v>2020</v>
      </c>
      <c r="L1379" s="16"/>
      <c r="M1379" s="20" t="s">
        <v>22</v>
      </c>
    </row>
    <row r="1380" spans="1:13" ht="30" hidden="1" x14ac:dyDescent="0.25">
      <c r="A1380" s="18" t="str">
        <f t="shared" si="176"/>
        <v>1</v>
      </c>
      <c r="B1380" s="19" t="str">
        <f t="shared" si="177"/>
        <v>7</v>
      </c>
      <c r="C1380" s="19" t="str">
        <f t="shared" si="178"/>
        <v>2</v>
      </c>
      <c r="D1380" s="19" t="str">
        <f t="shared" si="179"/>
        <v>8</v>
      </c>
      <c r="E1380" s="19" t="str">
        <f t="shared" si="180"/>
        <v>02</v>
      </c>
      <c r="F1380" s="19" t="str">
        <f t="shared" si="181"/>
        <v>2</v>
      </c>
      <c r="G1380" s="19" t="str">
        <f t="shared" si="182"/>
        <v>0</v>
      </c>
      <c r="H1380" s="15">
        <v>17280220</v>
      </c>
      <c r="I1380" s="16" t="s">
        <v>1706</v>
      </c>
      <c r="J1380" s="44" t="s">
        <v>45</v>
      </c>
      <c r="K1380" s="16" t="s">
        <v>2021</v>
      </c>
      <c r="L1380" s="16"/>
      <c r="M1380" s="20" t="s">
        <v>22</v>
      </c>
    </row>
    <row r="1381" spans="1:13" ht="30" hidden="1" x14ac:dyDescent="0.25">
      <c r="A1381" s="18" t="str">
        <f t="shared" si="176"/>
        <v>1</v>
      </c>
      <c r="B1381" s="19" t="str">
        <f t="shared" si="177"/>
        <v>7</v>
      </c>
      <c r="C1381" s="19" t="str">
        <f t="shared" si="178"/>
        <v>2</v>
      </c>
      <c r="D1381" s="19" t="str">
        <f t="shared" si="179"/>
        <v>8</v>
      </c>
      <c r="E1381" s="19" t="str">
        <f t="shared" si="180"/>
        <v>02</v>
      </c>
      <c r="F1381" s="19" t="str">
        <f t="shared" si="181"/>
        <v>3</v>
      </c>
      <c r="G1381" s="19" t="str">
        <f t="shared" si="182"/>
        <v>0</v>
      </c>
      <c r="H1381" s="15">
        <v>17280230</v>
      </c>
      <c r="I1381" s="16" t="s">
        <v>2113</v>
      </c>
      <c r="J1381" s="44" t="s">
        <v>45</v>
      </c>
      <c r="K1381" s="16" t="s">
        <v>2023</v>
      </c>
      <c r="L1381" s="16"/>
      <c r="M1381" s="20" t="s">
        <v>22</v>
      </c>
    </row>
    <row r="1382" spans="1:13" ht="30" hidden="1" x14ac:dyDescent="0.25">
      <c r="A1382" s="18" t="str">
        <f t="shared" si="176"/>
        <v>1</v>
      </c>
      <c r="B1382" s="19" t="str">
        <f t="shared" si="177"/>
        <v>7</v>
      </c>
      <c r="C1382" s="19" t="str">
        <f t="shared" si="178"/>
        <v>2</v>
      </c>
      <c r="D1382" s="19" t="str">
        <f t="shared" si="179"/>
        <v>8</v>
      </c>
      <c r="E1382" s="19" t="str">
        <f t="shared" si="180"/>
        <v>02</v>
      </c>
      <c r="F1382" s="19" t="str">
        <f t="shared" si="181"/>
        <v>9</v>
      </c>
      <c r="G1382" s="19" t="str">
        <f t="shared" si="182"/>
        <v>0</v>
      </c>
      <c r="H1382" s="15">
        <v>17280290</v>
      </c>
      <c r="I1382" s="16" t="s">
        <v>2024</v>
      </c>
      <c r="J1382" s="44" t="s">
        <v>45</v>
      </c>
      <c r="K1382" s="16" t="s">
        <v>2025</v>
      </c>
      <c r="L1382" s="16"/>
      <c r="M1382" s="20" t="s">
        <v>22</v>
      </c>
    </row>
    <row r="1383" spans="1:13" ht="60" hidden="1" x14ac:dyDescent="0.25">
      <c r="A1383" s="18" t="str">
        <f t="shared" si="176"/>
        <v>1</v>
      </c>
      <c r="B1383" s="19" t="str">
        <f t="shared" si="177"/>
        <v>7</v>
      </c>
      <c r="C1383" s="19" t="str">
        <f t="shared" si="178"/>
        <v>3</v>
      </c>
      <c r="D1383" s="19" t="str">
        <f t="shared" si="179"/>
        <v>8</v>
      </c>
      <c r="E1383" s="19" t="str">
        <f t="shared" si="180"/>
        <v>00</v>
      </c>
      <c r="F1383" s="19" t="str">
        <f t="shared" si="181"/>
        <v>0</v>
      </c>
      <c r="G1383" s="19" t="str">
        <f t="shared" si="182"/>
        <v>0</v>
      </c>
      <c r="H1383" s="15">
        <v>17380000</v>
      </c>
      <c r="I1383" s="16" t="s">
        <v>2115</v>
      </c>
      <c r="J1383" s="44" t="s">
        <v>45</v>
      </c>
      <c r="K1383" s="16" t="s">
        <v>2116</v>
      </c>
      <c r="L1383" s="16"/>
      <c r="M1383" s="20" t="s">
        <v>22</v>
      </c>
    </row>
    <row r="1384" spans="1:13" ht="90" hidden="1" x14ac:dyDescent="0.25">
      <c r="A1384" s="18" t="str">
        <f t="shared" si="176"/>
        <v>1</v>
      </c>
      <c r="B1384" s="19" t="str">
        <f t="shared" si="177"/>
        <v>7</v>
      </c>
      <c r="C1384" s="19" t="str">
        <f t="shared" si="178"/>
        <v>4</v>
      </c>
      <c r="D1384" s="19" t="str">
        <f t="shared" si="179"/>
        <v>8</v>
      </c>
      <c r="E1384" s="19" t="str">
        <f t="shared" si="180"/>
        <v>00</v>
      </c>
      <c r="F1384" s="19" t="str">
        <f t="shared" si="181"/>
        <v>0</v>
      </c>
      <c r="G1384" s="19" t="str">
        <f t="shared" si="182"/>
        <v>0</v>
      </c>
      <c r="H1384" s="15">
        <v>17480000</v>
      </c>
      <c r="I1384" s="16" t="s">
        <v>1220</v>
      </c>
      <c r="J1384" s="44" t="s">
        <v>45</v>
      </c>
      <c r="K1384" s="16" t="s">
        <v>2117</v>
      </c>
      <c r="L1384" s="16"/>
      <c r="M1384" s="20" t="s">
        <v>22</v>
      </c>
    </row>
    <row r="1385" spans="1:13" ht="90" hidden="1" x14ac:dyDescent="0.25">
      <c r="A1385" s="18" t="str">
        <f t="shared" si="176"/>
        <v>1</v>
      </c>
      <c r="B1385" s="19" t="str">
        <f t="shared" si="177"/>
        <v>7</v>
      </c>
      <c r="C1385" s="19" t="str">
        <f t="shared" si="178"/>
        <v>5</v>
      </c>
      <c r="D1385" s="19" t="str">
        <f t="shared" si="179"/>
        <v>8</v>
      </c>
      <c r="E1385" s="19" t="str">
        <f t="shared" si="180"/>
        <v>00</v>
      </c>
      <c r="F1385" s="19" t="str">
        <f t="shared" si="181"/>
        <v>0</v>
      </c>
      <c r="G1385" s="19" t="str">
        <f t="shared" si="182"/>
        <v>0</v>
      </c>
      <c r="H1385" s="15">
        <v>17580000</v>
      </c>
      <c r="I1385" s="16" t="s">
        <v>1232</v>
      </c>
      <c r="J1385" s="44" t="s">
        <v>45</v>
      </c>
      <c r="K1385" s="16" t="s">
        <v>2118</v>
      </c>
      <c r="L1385" s="16"/>
      <c r="M1385" s="20" t="s">
        <v>22</v>
      </c>
    </row>
    <row r="1386" spans="1:13" ht="60" hidden="1" x14ac:dyDescent="0.25">
      <c r="A1386" s="18" t="str">
        <f t="shared" si="176"/>
        <v>1</v>
      </c>
      <c r="B1386" s="19" t="str">
        <f t="shared" si="177"/>
        <v>7</v>
      </c>
      <c r="C1386" s="19" t="str">
        <f t="shared" si="178"/>
        <v>6</v>
      </c>
      <c r="D1386" s="19" t="str">
        <f t="shared" si="179"/>
        <v>8</v>
      </c>
      <c r="E1386" s="19" t="str">
        <f t="shared" si="180"/>
        <v>00</v>
      </c>
      <c r="F1386" s="19" t="str">
        <f t="shared" si="181"/>
        <v>0</v>
      </c>
      <c r="G1386" s="19" t="str">
        <f t="shared" si="182"/>
        <v>0</v>
      </c>
      <c r="H1386" s="15">
        <v>17680000</v>
      </c>
      <c r="I1386" s="16" t="s">
        <v>1236</v>
      </c>
      <c r="J1386" s="44" t="s">
        <v>45</v>
      </c>
      <c r="K1386" s="16" t="s">
        <v>2119</v>
      </c>
      <c r="L1386" s="16"/>
      <c r="M1386" s="20" t="s">
        <v>22</v>
      </c>
    </row>
    <row r="1387" spans="1:13" ht="60" hidden="1" x14ac:dyDescent="0.25">
      <c r="A1387" s="18" t="str">
        <f t="shared" si="176"/>
        <v>1</v>
      </c>
      <c r="B1387" s="19" t="str">
        <f t="shared" si="177"/>
        <v>7</v>
      </c>
      <c r="C1387" s="19" t="str">
        <f t="shared" si="178"/>
        <v>7</v>
      </c>
      <c r="D1387" s="19" t="str">
        <f t="shared" si="179"/>
        <v>0</v>
      </c>
      <c r="E1387" s="19" t="str">
        <f t="shared" si="180"/>
        <v>00</v>
      </c>
      <c r="F1387" s="19" t="str">
        <f t="shared" si="181"/>
        <v>0</v>
      </c>
      <c r="G1387" s="19" t="str">
        <f t="shared" si="182"/>
        <v>0</v>
      </c>
      <c r="H1387" s="15">
        <v>17700000</v>
      </c>
      <c r="I1387" s="16" t="s">
        <v>403</v>
      </c>
      <c r="J1387" s="44" t="s">
        <v>45</v>
      </c>
      <c r="K1387" s="16" t="s">
        <v>406</v>
      </c>
      <c r="L1387" s="16"/>
      <c r="M1387" s="20" t="s">
        <v>22</v>
      </c>
    </row>
    <row r="1388" spans="1:13" ht="75" hidden="1" x14ac:dyDescent="0.25">
      <c r="A1388" s="18" t="str">
        <f t="shared" si="176"/>
        <v>1</v>
      </c>
      <c r="B1388" s="19" t="str">
        <f t="shared" si="177"/>
        <v>7</v>
      </c>
      <c r="C1388" s="19" t="str">
        <f t="shared" si="178"/>
        <v>7</v>
      </c>
      <c r="D1388" s="19" t="str">
        <f t="shared" si="179"/>
        <v>8</v>
      </c>
      <c r="E1388" s="19" t="str">
        <f t="shared" si="180"/>
        <v>00</v>
      </c>
      <c r="F1388" s="19" t="str">
        <f t="shared" si="181"/>
        <v>0</v>
      </c>
      <c r="G1388" s="19" t="str">
        <f t="shared" si="182"/>
        <v>0</v>
      </c>
      <c r="H1388" s="15">
        <v>17780000</v>
      </c>
      <c r="I1388" s="16" t="s">
        <v>1246</v>
      </c>
      <c r="J1388" s="44" t="s">
        <v>45</v>
      </c>
      <c r="K1388" s="16" t="s">
        <v>1858</v>
      </c>
      <c r="L1388" s="16"/>
      <c r="M1388" s="20" t="s">
        <v>22</v>
      </c>
    </row>
    <row r="1389" spans="1:13" ht="30" hidden="1" x14ac:dyDescent="0.25">
      <c r="A1389" s="18" t="str">
        <f t="shared" si="176"/>
        <v>1</v>
      </c>
      <c r="B1389" s="19" t="str">
        <f t="shared" si="177"/>
        <v>7</v>
      </c>
      <c r="C1389" s="19" t="str">
        <f t="shared" si="178"/>
        <v>8</v>
      </c>
      <c r="D1389" s="19" t="str">
        <f t="shared" si="179"/>
        <v>0</v>
      </c>
      <c r="E1389" s="19" t="str">
        <f t="shared" si="180"/>
        <v>00</v>
      </c>
      <c r="F1389" s="19" t="str">
        <f t="shared" si="181"/>
        <v>0</v>
      </c>
      <c r="G1389" s="19" t="str">
        <f t="shared" si="182"/>
        <v>0</v>
      </c>
      <c r="H1389" s="15">
        <v>17800000</v>
      </c>
      <c r="I1389" s="16" t="s">
        <v>407</v>
      </c>
      <c r="J1389" s="44" t="s">
        <v>45</v>
      </c>
      <c r="K1389" s="16" t="s">
        <v>408</v>
      </c>
      <c r="L1389" s="16"/>
      <c r="M1389" s="20" t="s">
        <v>22</v>
      </c>
    </row>
    <row r="1390" spans="1:13" ht="75" hidden="1" customHeight="1" x14ac:dyDescent="0.25">
      <c r="A1390" s="18" t="str">
        <f t="shared" si="176"/>
        <v>1</v>
      </c>
      <c r="B1390" s="19" t="str">
        <f t="shared" si="177"/>
        <v>9</v>
      </c>
      <c r="C1390" s="19" t="str">
        <f t="shared" si="178"/>
        <v>2</v>
      </c>
      <c r="D1390" s="19" t="str">
        <f t="shared" si="179"/>
        <v>8</v>
      </c>
      <c r="E1390" s="19" t="str">
        <f t="shared" si="180"/>
        <v>00</v>
      </c>
      <c r="F1390" s="19" t="str">
        <f t="shared" si="181"/>
        <v>0</v>
      </c>
      <c r="G1390" s="19" t="str">
        <f t="shared" si="182"/>
        <v>0</v>
      </c>
      <c r="H1390" s="15">
        <v>19280000</v>
      </c>
      <c r="I1390" s="16" t="s">
        <v>2120</v>
      </c>
      <c r="J1390" s="44" t="s">
        <v>45</v>
      </c>
      <c r="K1390" s="16" t="s">
        <v>2121</v>
      </c>
      <c r="L1390" s="16"/>
      <c r="M1390" s="20" t="s">
        <v>22</v>
      </c>
    </row>
    <row r="1391" spans="1:13" ht="75" customHeight="1" x14ac:dyDescent="0.25">
      <c r="A1391" s="18" t="str">
        <f t="shared" si="176"/>
        <v>1</v>
      </c>
      <c r="B1391" s="19" t="str">
        <f t="shared" si="177"/>
        <v>9</v>
      </c>
      <c r="C1391" s="19" t="str">
        <f t="shared" si="178"/>
        <v>1</v>
      </c>
      <c r="D1391" s="19" t="str">
        <f t="shared" si="179"/>
        <v>1</v>
      </c>
      <c r="E1391" s="19" t="str">
        <f t="shared" si="180"/>
        <v>05</v>
      </c>
      <c r="F1391" s="19" t="str">
        <f t="shared" si="181"/>
        <v>0</v>
      </c>
      <c r="G1391" s="19" t="str">
        <f t="shared" si="182"/>
        <v>0</v>
      </c>
      <c r="H1391" s="15">
        <v>19110500</v>
      </c>
      <c r="I1391" s="16" t="s">
        <v>419</v>
      </c>
      <c r="J1391" s="44" t="s">
        <v>53</v>
      </c>
      <c r="K1391" s="16" t="s">
        <v>2122</v>
      </c>
      <c r="L1391" s="16"/>
      <c r="M1391" s="20"/>
    </row>
    <row r="1392" spans="1:13" ht="75" customHeight="1" x14ac:dyDescent="0.25">
      <c r="A1392" s="18" t="str">
        <f t="shared" si="176"/>
        <v>1</v>
      </c>
      <c r="B1392" s="19" t="str">
        <f t="shared" si="177"/>
        <v>9</v>
      </c>
      <c r="C1392" s="19" t="str">
        <f t="shared" si="178"/>
        <v>1</v>
      </c>
      <c r="D1392" s="19" t="str">
        <f t="shared" si="179"/>
        <v>1</v>
      </c>
      <c r="E1392" s="19" t="str">
        <f t="shared" si="180"/>
        <v>06</v>
      </c>
      <c r="F1392" s="19" t="str">
        <f t="shared" si="181"/>
        <v>0</v>
      </c>
      <c r="G1392" s="19" t="str">
        <f t="shared" si="182"/>
        <v>0</v>
      </c>
      <c r="H1392" s="15">
        <v>19110600</v>
      </c>
      <c r="I1392" s="16" t="s">
        <v>421</v>
      </c>
      <c r="J1392" s="44" t="s">
        <v>53</v>
      </c>
      <c r="K1392" s="16" t="s">
        <v>422</v>
      </c>
      <c r="L1392" s="16"/>
      <c r="M1392" s="20"/>
    </row>
    <row r="1393" spans="1:13" ht="30" x14ac:dyDescent="0.25">
      <c r="A1393" s="18" t="str">
        <f t="shared" si="176"/>
        <v>1</v>
      </c>
      <c r="B1393" s="19" t="str">
        <f t="shared" si="177"/>
        <v>9</v>
      </c>
      <c r="C1393" s="19" t="str">
        <f t="shared" si="178"/>
        <v>1</v>
      </c>
      <c r="D1393" s="19" t="str">
        <f t="shared" si="179"/>
        <v>1</v>
      </c>
      <c r="E1393" s="19" t="str">
        <f t="shared" si="180"/>
        <v>06</v>
      </c>
      <c r="F1393" s="19" t="str">
        <f t="shared" si="181"/>
        <v>1</v>
      </c>
      <c r="G1393" s="19" t="str">
        <f t="shared" si="182"/>
        <v>0</v>
      </c>
      <c r="H1393" s="15">
        <v>19110610</v>
      </c>
      <c r="I1393" s="16" t="s">
        <v>423</v>
      </c>
      <c r="J1393" s="44" t="s">
        <v>53</v>
      </c>
      <c r="K1393" s="16" t="s">
        <v>2123</v>
      </c>
      <c r="L1393" s="16"/>
      <c r="M1393" s="20"/>
    </row>
    <row r="1394" spans="1:13" ht="30" x14ac:dyDescent="0.25">
      <c r="A1394" s="18" t="str">
        <f t="shared" si="176"/>
        <v>1</v>
      </c>
      <c r="B1394" s="19" t="str">
        <f t="shared" si="177"/>
        <v>9</v>
      </c>
      <c r="C1394" s="19" t="str">
        <f t="shared" si="178"/>
        <v>1</v>
      </c>
      <c r="D1394" s="19" t="str">
        <f t="shared" si="179"/>
        <v>1</v>
      </c>
      <c r="E1394" s="19" t="str">
        <f t="shared" si="180"/>
        <v>06</v>
      </c>
      <c r="F1394" s="19" t="str">
        <f t="shared" si="181"/>
        <v>2</v>
      </c>
      <c r="G1394" s="19" t="str">
        <f t="shared" si="182"/>
        <v>0</v>
      </c>
      <c r="H1394" s="15">
        <v>19110620</v>
      </c>
      <c r="I1394" s="16" t="s">
        <v>425</v>
      </c>
      <c r="J1394" s="44" t="s">
        <v>53</v>
      </c>
      <c r="K1394" s="16" t="s">
        <v>2124</v>
      </c>
      <c r="L1394" s="16"/>
      <c r="M1394" s="20"/>
    </row>
    <row r="1395" spans="1:13" ht="30" x14ac:dyDescent="0.25">
      <c r="A1395" s="18" t="str">
        <f t="shared" si="176"/>
        <v>1</v>
      </c>
      <c r="B1395" s="19" t="str">
        <f t="shared" si="177"/>
        <v>9</v>
      </c>
      <c r="C1395" s="19" t="str">
        <f t="shared" si="178"/>
        <v>1</v>
      </c>
      <c r="D1395" s="19" t="str">
        <f t="shared" si="179"/>
        <v>1</v>
      </c>
      <c r="E1395" s="19" t="str">
        <f t="shared" si="180"/>
        <v>07</v>
      </c>
      <c r="F1395" s="19" t="str">
        <f t="shared" si="181"/>
        <v>0</v>
      </c>
      <c r="G1395" s="19" t="str">
        <f t="shared" si="182"/>
        <v>0</v>
      </c>
      <c r="H1395" s="15">
        <v>19110700</v>
      </c>
      <c r="I1395" s="16" t="s">
        <v>427</v>
      </c>
      <c r="J1395" s="44" t="s">
        <v>53</v>
      </c>
      <c r="K1395" s="16" t="s">
        <v>2125</v>
      </c>
      <c r="L1395" s="16"/>
      <c r="M1395" s="20"/>
    </row>
    <row r="1396" spans="1:13" ht="30" x14ac:dyDescent="0.25">
      <c r="A1396" s="18" t="str">
        <f t="shared" si="176"/>
        <v>1</v>
      </c>
      <c r="B1396" s="19" t="str">
        <f t="shared" si="177"/>
        <v>9</v>
      </c>
      <c r="C1396" s="19" t="str">
        <f t="shared" si="178"/>
        <v>1</v>
      </c>
      <c r="D1396" s="19" t="str">
        <f t="shared" si="179"/>
        <v>1</v>
      </c>
      <c r="E1396" s="19" t="str">
        <f t="shared" si="180"/>
        <v>08</v>
      </c>
      <c r="F1396" s="19" t="str">
        <f t="shared" si="181"/>
        <v>0</v>
      </c>
      <c r="G1396" s="19" t="str">
        <f t="shared" si="182"/>
        <v>0</v>
      </c>
      <c r="H1396" s="15">
        <v>19110800</v>
      </c>
      <c r="I1396" s="16" t="s">
        <v>429</v>
      </c>
      <c r="J1396" s="44" t="s">
        <v>53</v>
      </c>
      <c r="K1396" s="16" t="s">
        <v>2126</v>
      </c>
      <c r="L1396" s="16"/>
      <c r="M1396" s="20"/>
    </row>
    <row r="1397" spans="1:13" ht="45" x14ac:dyDescent="0.25">
      <c r="A1397" s="18" t="str">
        <f t="shared" si="176"/>
        <v>1</v>
      </c>
      <c r="B1397" s="19" t="str">
        <f t="shared" si="177"/>
        <v>9</v>
      </c>
      <c r="C1397" s="19" t="str">
        <f t="shared" si="178"/>
        <v>1</v>
      </c>
      <c r="D1397" s="19" t="str">
        <f t="shared" si="179"/>
        <v>1</v>
      </c>
      <c r="E1397" s="19" t="str">
        <f t="shared" si="180"/>
        <v>09</v>
      </c>
      <c r="F1397" s="19" t="str">
        <f t="shared" si="181"/>
        <v>0</v>
      </c>
      <c r="G1397" s="19" t="str">
        <f t="shared" si="182"/>
        <v>0</v>
      </c>
      <c r="H1397" s="15">
        <v>19110900</v>
      </c>
      <c r="I1397" s="16" t="s">
        <v>431</v>
      </c>
      <c r="J1397" s="44" t="s">
        <v>53</v>
      </c>
      <c r="K1397" s="16" t="s">
        <v>2127</v>
      </c>
      <c r="L1397" s="16"/>
      <c r="M1397" s="20"/>
    </row>
    <row r="1398" spans="1:13" ht="45" x14ac:dyDescent="0.25">
      <c r="A1398" s="18" t="str">
        <f t="shared" si="176"/>
        <v>1</v>
      </c>
      <c r="B1398" s="19" t="str">
        <f t="shared" si="177"/>
        <v>9</v>
      </c>
      <c r="C1398" s="19" t="str">
        <f t="shared" si="178"/>
        <v>1</v>
      </c>
      <c r="D1398" s="19" t="str">
        <f t="shared" si="179"/>
        <v>1</v>
      </c>
      <c r="E1398" s="19" t="str">
        <f t="shared" si="180"/>
        <v>10</v>
      </c>
      <c r="F1398" s="19" t="str">
        <f t="shared" si="181"/>
        <v>0</v>
      </c>
      <c r="G1398" s="19" t="str">
        <f t="shared" si="182"/>
        <v>0</v>
      </c>
      <c r="H1398" s="15">
        <v>19111000</v>
      </c>
      <c r="I1398" s="16" t="s">
        <v>433</v>
      </c>
      <c r="J1398" s="44" t="s">
        <v>53</v>
      </c>
      <c r="K1398" s="16" t="s">
        <v>2128</v>
      </c>
      <c r="L1398" s="16"/>
      <c r="M1398" s="20"/>
    </row>
    <row r="1399" spans="1:13" ht="210" x14ac:dyDescent="0.25">
      <c r="A1399" s="18" t="str">
        <f t="shared" si="176"/>
        <v>1</v>
      </c>
      <c r="B1399" s="19" t="str">
        <f t="shared" si="177"/>
        <v>9</v>
      </c>
      <c r="C1399" s="19" t="str">
        <f t="shared" si="178"/>
        <v>1</v>
      </c>
      <c r="D1399" s="19" t="str">
        <f t="shared" si="179"/>
        <v>1</v>
      </c>
      <c r="E1399" s="19" t="str">
        <f t="shared" si="180"/>
        <v>11</v>
      </c>
      <c r="F1399" s="19" t="str">
        <f t="shared" si="181"/>
        <v>0</v>
      </c>
      <c r="G1399" s="19" t="str">
        <f t="shared" si="182"/>
        <v>0</v>
      </c>
      <c r="H1399" s="15">
        <v>19111100</v>
      </c>
      <c r="I1399" s="16" t="s">
        <v>435</v>
      </c>
      <c r="J1399" s="44" t="s">
        <v>53</v>
      </c>
      <c r="K1399" s="16" t="s">
        <v>2129</v>
      </c>
      <c r="L1399" s="16"/>
      <c r="M1399" s="20"/>
    </row>
    <row r="1400" spans="1:13" ht="60" x14ac:dyDescent="0.25">
      <c r="A1400" s="18" t="str">
        <f t="shared" si="176"/>
        <v>1</v>
      </c>
      <c r="B1400" s="19" t="str">
        <f t="shared" si="177"/>
        <v>9</v>
      </c>
      <c r="C1400" s="19" t="str">
        <f t="shared" si="178"/>
        <v>1</v>
      </c>
      <c r="D1400" s="19" t="str">
        <f t="shared" si="179"/>
        <v>1</v>
      </c>
      <c r="E1400" s="19" t="str">
        <f t="shared" si="180"/>
        <v>12</v>
      </c>
      <c r="F1400" s="19" t="str">
        <f t="shared" si="181"/>
        <v>0</v>
      </c>
      <c r="G1400" s="19" t="str">
        <f t="shared" si="182"/>
        <v>0</v>
      </c>
      <c r="H1400" s="15">
        <v>19111200</v>
      </c>
      <c r="I1400" s="16" t="s">
        <v>437</v>
      </c>
      <c r="J1400" s="44" t="s">
        <v>53</v>
      </c>
      <c r="K1400" s="16" t="s">
        <v>2130</v>
      </c>
      <c r="L1400" s="16"/>
      <c r="M1400" s="20"/>
    </row>
    <row r="1401" spans="1:13" ht="45" x14ac:dyDescent="0.25">
      <c r="A1401" s="18" t="str">
        <f t="shared" si="176"/>
        <v>1</v>
      </c>
      <c r="B1401" s="19" t="str">
        <f t="shared" si="177"/>
        <v>9</v>
      </c>
      <c r="C1401" s="19" t="str">
        <f t="shared" si="178"/>
        <v>1</v>
      </c>
      <c r="D1401" s="19" t="str">
        <f t="shared" si="179"/>
        <v>1</v>
      </c>
      <c r="E1401" s="19" t="str">
        <f t="shared" si="180"/>
        <v>13</v>
      </c>
      <c r="F1401" s="19" t="str">
        <f t="shared" si="181"/>
        <v>0</v>
      </c>
      <c r="G1401" s="19" t="str">
        <f t="shared" si="182"/>
        <v>0</v>
      </c>
      <c r="H1401" s="15">
        <v>19111300</v>
      </c>
      <c r="I1401" s="16" t="s">
        <v>2131</v>
      </c>
      <c r="J1401" s="44" t="s">
        <v>53</v>
      </c>
      <c r="K1401" s="16" t="s">
        <v>2132</v>
      </c>
      <c r="L1401" s="16"/>
      <c r="M1401" s="20"/>
    </row>
    <row r="1402" spans="1:13" ht="60" x14ac:dyDescent="0.25">
      <c r="A1402" s="18" t="str">
        <f t="shared" si="176"/>
        <v>1</v>
      </c>
      <c r="B1402" s="19" t="str">
        <f t="shared" si="177"/>
        <v>9</v>
      </c>
      <c r="C1402" s="19" t="str">
        <f t="shared" si="178"/>
        <v>1</v>
      </c>
      <c r="D1402" s="19" t="str">
        <f t="shared" si="179"/>
        <v>1</v>
      </c>
      <c r="E1402" s="19" t="str">
        <f t="shared" si="180"/>
        <v>13</v>
      </c>
      <c r="F1402" s="19" t="str">
        <f t="shared" si="181"/>
        <v>1</v>
      </c>
      <c r="G1402" s="19" t="str">
        <f t="shared" si="182"/>
        <v>0</v>
      </c>
      <c r="H1402" s="15">
        <v>19111310</v>
      </c>
      <c r="I1402" s="16" t="s">
        <v>2133</v>
      </c>
      <c r="J1402" s="44" t="s">
        <v>53</v>
      </c>
      <c r="K1402" s="16" t="s">
        <v>2134</v>
      </c>
      <c r="L1402" s="16"/>
      <c r="M1402" s="20"/>
    </row>
    <row r="1403" spans="1:13" ht="60" x14ac:dyDescent="0.25">
      <c r="A1403" s="18" t="str">
        <f t="shared" si="176"/>
        <v>1</v>
      </c>
      <c r="B1403" s="19" t="str">
        <f t="shared" si="177"/>
        <v>9</v>
      </c>
      <c r="C1403" s="19" t="str">
        <f t="shared" si="178"/>
        <v>1</v>
      </c>
      <c r="D1403" s="19" t="str">
        <f t="shared" si="179"/>
        <v>1</v>
      </c>
      <c r="E1403" s="19" t="str">
        <f t="shared" si="180"/>
        <v>13</v>
      </c>
      <c r="F1403" s="19" t="str">
        <f t="shared" si="181"/>
        <v>2</v>
      </c>
      <c r="G1403" s="19" t="str">
        <f t="shared" si="182"/>
        <v>0</v>
      </c>
      <c r="H1403" s="15">
        <v>19111320</v>
      </c>
      <c r="I1403" s="16" t="s">
        <v>443</v>
      </c>
      <c r="J1403" s="44" t="s">
        <v>53</v>
      </c>
      <c r="K1403" s="16" t="s">
        <v>2135</v>
      </c>
      <c r="L1403" s="16"/>
      <c r="M1403" s="20"/>
    </row>
    <row r="1404" spans="1:13" ht="30" x14ac:dyDescent="0.25">
      <c r="A1404" s="18" t="str">
        <f t="shared" si="176"/>
        <v>1</v>
      </c>
      <c r="B1404" s="19" t="str">
        <f t="shared" si="177"/>
        <v>9</v>
      </c>
      <c r="C1404" s="19" t="str">
        <f t="shared" si="178"/>
        <v>1</v>
      </c>
      <c r="D1404" s="19" t="str">
        <f t="shared" si="179"/>
        <v>1</v>
      </c>
      <c r="E1404" s="19" t="str">
        <f t="shared" si="180"/>
        <v>14</v>
      </c>
      <c r="F1404" s="19" t="str">
        <f t="shared" si="181"/>
        <v>0</v>
      </c>
      <c r="G1404" s="19" t="str">
        <f t="shared" si="182"/>
        <v>0</v>
      </c>
      <c r="H1404" s="15">
        <v>19111400</v>
      </c>
      <c r="I1404" s="16" t="s">
        <v>2136</v>
      </c>
      <c r="J1404" s="44" t="s">
        <v>53</v>
      </c>
      <c r="K1404" s="16" t="s">
        <v>2137</v>
      </c>
      <c r="L1404" s="16" t="s">
        <v>2138</v>
      </c>
      <c r="M1404" s="20"/>
    </row>
    <row r="1405" spans="1:13" ht="28.5" customHeight="1" x14ac:dyDescent="0.25">
      <c r="A1405" s="18" t="str">
        <f t="shared" si="176"/>
        <v>1</v>
      </c>
      <c r="B1405" s="19" t="str">
        <f t="shared" si="177"/>
        <v>9</v>
      </c>
      <c r="C1405" s="19" t="str">
        <f t="shared" si="178"/>
        <v>1</v>
      </c>
      <c r="D1405" s="19" t="str">
        <f t="shared" si="179"/>
        <v>1</v>
      </c>
      <c r="E1405" s="19" t="str">
        <f t="shared" si="180"/>
        <v>15</v>
      </c>
      <c r="F1405" s="19" t="str">
        <f t="shared" si="181"/>
        <v>0</v>
      </c>
      <c r="G1405" s="19" t="str">
        <f t="shared" si="182"/>
        <v>0</v>
      </c>
      <c r="H1405" s="15">
        <v>19111500</v>
      </c>
      <c r="I1405" s="16" t="s">
        <v>2139</v>
      </c>
      <c r="J1405" s="44" t="s">
        <v>53</v>
      </c>
      <c r="K1405" s="16" t="s">
        <v>2140</v>
      </c>
      <c r="L1405" s="16" t="s">
        <v>2141</v>
      </c>
      <c r="M1405" s="20"/>
    </row>
    <row r="1406" spans="1:13" ht="30" x14ac:dyDescent="0.25">
      <c r="A1406" s="18" t="str">
        <f t="shared" ref="A1406:A1483" si="183">MID($H1406,1,1)</f>
        <v>1</v>
      </c>
      <c r="B1406" s="19" t="str">
        <f t="shared" ref="B1406:B1483" si="184">MID($H1406,2,1)</f>
        <v>9</v>
      </c>
      <c r="C1406" s="19" t="str">
        <f t="shared" ref="C1406:C1483" si="185">MID($H1406,3,1)</f>
        <v>2</v>
      </c>
      <c r="D1406" s="19" t="str">
        <f t="shared" si="179"/>
        <v>0</v>
      </c>
      <c r="E1406" s="19" t="str">
        <f t="shared" si="180"/>
        <v>00</v>
      </c>
      <c r="F1406" s="19" t="str">
        <f t="shared" si="181"/>
        <v>0</v>
      </c>
      <c r="G1406" s="19" t="str">
        <f t="shared" si="182"/>
        <v>0</v>
      </c>
      <c r="H1406" s="15">
        <v>19200000</v>
      </c>
      <c r="I1406" s="16" t="s">
        <v>2142</v>
      </c>
      <c r="J1406" s="44" t="s">
        <v>45</v>
      </c>
      <c r="K1406" s="16" t="s">
        <v>2143</v>
      </c>
      <c r="L1406" s="16"/>
      <c r="M1406" s="20"/>
    </row>
    <row r="1407" spans="1:13" ht="30" x14ac:dyDescent="0.25">
      <c r="A1407" s="18" t="str">
        <f t="shared" si="183"/>
        <v>1</v>
      </c>
      <c r="B1407" s="19" t="str">
        <f t="shared" si="184"/>
        <v>9</v>
      </c>
      <c r="C1407" s="19" t="str">
        <f t="shared" si="185"/>
        <v>2</v>
      </c>
      <c r="D1407" s="19" t="str">
        <f t="shared" si="179"/>
        <v>1</v>
      </c>
      <c r="E1407" s="19" t="str">
        <f t="shared" si="180"/>
        <v>00</v>
      </c>
      <c r="F1407" s="19" t="str">
        <f t="shared" si="181"/>
        <v>0</v>
      </c>
      <c r="G1407" s="19" t="str">
        <f t="shared" si="182"/>
        <v>0</v>
      </c>
      <c r="H1407" s="15">
        <v>19210000</v>
      </c>
      <c r="I1407" s="16" t="s">
        <v>2144</v>
      </c>
      <c r="J1407" s="44" t="s">
        <v>45</v>
      </c>
      <c r="K1407" s="16" t="s">
        <v>2145</v>
      </c>
      <c r="L1407" s="16"/>
      <c r="M1407" s="20"/>
    </row>
    <row r="1408" spans="1:13" ht="30" x14ac:dyDescent="0.25">
      <c r="A1408" s="18" t="str">
        <f t="shared" si="183"/>
        <v>1</v>
      </c>
      <c r="B1408" s="19" t="str">
        <f t="shared" si="184"/>
        <v>9</v>
      </c>
      <c r="C1408" s="19" t="str">
        <f t="shared" si="185"/>
        <v>2</v>
      </c>
      <c r="D1408" s="19" t="str">
        <f t="shared" si="179"/>
        <v>1</v>
      </c>
      <c r="E1408" s="19" t="str">
        <f t="shared" si="180"/>
        <v>01</v>
      </c>
      <c r="F1408" s="19" t="str">
        <f t="shared" si="181"/>
        <v>0</v>
      </c>
      <c r="G1408" s="19" t="str">
        <f t="shared" si="182"/>
        <v>0</v>
      </c>
      <c r="H1408" s="15">
        <v>19210100</v>
      </c>
      <c r="I1408" s="16" t="s">
        <v>445</v>
      </c>
      <c r="J1408" s="44" t="s">
        <v>53</v>
      </c>
      <c r="K1408" s="16" t="s">
        <v>2146</v>
      </c>
      <c r="L1408" s="16"/>
      <c r="M1408" s="20"/>
    </row>
    <row r="1409" spans="1:14" ht="30" x14ac:dyDescent="0.25">
      <c r="A1409" s="18" t="str">
        <f t="shared" si="183"/>
        <v>1</v>
      </c>
      <c r="B1409" s="19" t="str">
        <f t="shared" si="184"/>
        <v>9</v>
      </c>
      <c r="C1409" s="19" t="str">
        <f t="shared" si="185"/>
        <v>2</v>
      </c>
      <c r="D1409" s="19" t="str">
        <f t="shared" si="179"/>
        <v>1</v>
      </c>
      <c r="E1409" s="19" t="str">
        <f t="shared" si="180"/>
        <v>02</v>
      </c>
      <c r="F1409" s="19" t="str">
        <f t="shared" si="181"/>
        <v>0</v>
      </c>
      <c r="G1409" s="19" t="str">
        <f t="shared" si="182"/>
        <v>0</v>
      </c>
      <c r="H1409" s="15">
        <v>19210200</v>
      </c>
      <c r="I1409" s="16" t="s">
        <v>447</v>
      </c>
      <c r="J1409" s="44" t="s">
        <v>53</v>
      </c>
      <c r="K1409" s="16" t="s">
        <v>2147</v>
      </c>
      <c r="L1409" s="16"/>
      <c r="M1409" s="20"/>
    </row>
    <row r="1410" spans="1:14" ht="75" x14ac:dyDescent="0.25">
      <c r="A1410" s="18" t="str">
        <f t="shared" si="183"/>
        <v>1</v>
      </c>
      <c r="B1410" s="19" t="str">
        <f t="shared" si="184"/>
        <v>9</v>
      </c>
      <c r="C1410" s="19" t="str">
        <f t="shared" si="185"/>
        <v>2</v>
      </c>
      <c r="D1410" s="19" t="str">
        <f t="shared" si="179"/>
        <v>1</v>
      </c>
      <c r="E1410" s="19" t="str">
        <f t="shared" si="180"/>
        <v>03</v>
      </c>
      <c r="F1410" s="19" t="str">
        <f t="shared" si="181"/>
        <v>0</v>
      </c>
      <c r="G1410" s="19" t="str">
        <f t="shared" si="182"/>
        <v>0</v>
      </c>
      <c r="H1410" s="15">
        <v>19210300</v>
      </c>
      <c r="I1410" s="16" t="s">
        <v>449</v>
      </c>
      <c r="J1410" s="44" t="s">
        <v>53</v>
      </c>
      <c r="K1410" s="16" t="s">
        <v>2148</v>
      </c>
      <c r="L1410" s="16"/>
      <c r="M1410" s="20"/>
    </row>
    <row r="1411" spans="1:14" ht="30" x14ac:dyDescent="0.25">
      <c r="A1411" s="18" t="str">
        <f t="shared" si="183"/>
        <v>1</v>
      </c>
      <c r="B1411" s="19" t="str">
        <f t="shared" si="184"/>
        <v>9</v>
      </c>
      <c r="C1411" s="19" t="str">
        <f t="shared" si="185"/>
        <v>2</v>
      </c>
      <c r="D1411" s="19" t="str">
        <f t="shared" si="179"/>
        <v>1</v>
      </c>
      <c r="E1411" s="19" t="str">
        <f t="shared" si="180"/>
        <v>04</v>
      </c>
      <c r="F1411" s="19" t="str">
        <f t="shared" si="181"/>
        <v>0</v>
      </c>
      <c r="G1411" s="19" t="str">
        <f t="shared" si="182"/>
        <v>0</v>
      </c>
      <c r="H1411" s="15">
        <v>19210400</v>
      </c>
      <c r="I1411" s="16" t="s">
        <v>2149</v>
      </c>
      <c r="J1411" s="44" t="s">
        <v>53</v>
      </c>
      <c r="K1411" s="16" t="s">
        <v>2150</v>
      </c>
      <c r="L1411" s="16" t="s">
        <v>894</v>
      </c>
      <c r="M1411" s="20"/>
    </row>
    <row r="1412" spans="1:14" ht="30" x14ac:dyDescent="0.25">
      <c r="A1412" s="18" t="str">
        <f t="shared" si="183"/>
        <v>1</v>
      </c>
      <c r="B1412" s="19" t="str">
        <f t="shared" si="184"/>
        <v>9</v>
      </c>
      <c r="C1412" s="19" t="str">
        <f t="shared" si="185"/>
        <v>2</v>
      </c>
      <c r="D1412" s="19" t="str">
        <f t="shared" si="179"/>
        <v>1</v>
      </c>
      <c r="E1412" s="19" t="str">
        <f t="shared" si="180"/>
        <v>05</v>
      </c>
      <c r="F1412" s="19" t="str">
        <f t="shared" si="181"/>
        <v>0</v>
      </c>
      <c r="G1412" s="19" t="str">
        <f t="shared" si="182"/>
        <v>0</v>
      </c>
      <c r="H1412" s="15">
        <v>19210500</v>
      </c>
      <c r="I1412" s="16" t="s">
        <v>2151</v>
      </c>
      <c r="J1412" s="44" t="s">
        <v>53</v>
      </c>
      <c r="K1412" s="16" t="s">
        <v>2152</v>
      </c>
      <c r="L1412" s="16" t="s">
        <v>2153</v>
      </c>
      <c r="M1412" s="20"/>
    </row>
    <row r="1413" spans="1:14" ht="27.75" customHeight="1" x14ac:dyDescent="0.25">
      <c r="A1413" s="18" t="str">
        <f t="shared" si="183"/>
        <v>1</v>
      </c>
      <c r="B1413" s="19" t="str">
        <f t="shared" si="184"/>
        <v>9</v>
      </c>
      <c r="C1413" s="19" t="str">
        <f t="shared" si="185"/>
        <v>2</v>
      </c>
      <c r="D1413" s="19" t="str">
        <f t="shared" si="179"/>
        <v>1</v>
      </c>
      <c r="E1413" s="19" t="str">
        <f t="shared" si="180"/>
        <v>06</v>
      </c>
      <c r="F1413" s="19" t="str">
        <f t="shared" si="181"/>
        <v>0</v>
      </c>
      <c r="G1413" s="19" t="str">
        <f t="shared" si="182"/>
        <v>0</v>
      </c>
      <c r="H1413" s="15">
        <v>19210600</v>
      </c>
      <c r="I1413" s="16" t="s">
        <v>2154</v>
      </c>
      <c r="J1413" s="44" t="s">
        <v>53</v>
      </c>
      <c r="K1413" s="16" t="s">
        <v>2155</v>
      </c>
      <c r="L1413" s="16" t="s">
        <v>2141</v>
      </c>
      <c r="M1413" s="20"/>
    </row>
    <row r="1414" spans="1:14" ht="30" x14ac:dyDescent="0.25">
      <c r="A1414" s="18" t="str">
        <f t="shared" si="183"/>
        <v>1</v>
      </c>
      <c r="B1414" s="19" t="str">
        <f t="shared" si="184"/>
        <v>9</v>
      </c>
      <c r="C1414" s="19" t="str">
        <f t="shared" si="185"/>
        <v>2</v>
      </c>
      <c r="D1414" s="19" t="str">
        <f t="shared" si="179"/>
        <v>1</v>
      </c>
      <c r="E1414" s="19" t="str">
        <f t="shared" si="180"/>
        <v>99</v>
      </c>
      <c r="F1414" s="19" t="str">
        <f t="shared" si="181"/>
        <v>0</v>
      </c>
      <c r="G1414" s="19" t="str">
        <f t="shared" si="182"/>
        <v>0</v>
      </c>
      <c r="H1414" s="15">
        <v>19219900</v>
      </c>
      <c r="I1414" s="16" t="s">
        <v>451</v>
      </c>
      <c r="J1414" s="44" t="s">
        <v>53</v>
      </c>
      <c r="K1414" s="16" t="s">
        <v>2156</v>
      </c>
      <c r="L1414" s="16"/>
      <c r="M1414" s="20"/>
    </row>
    <row r="1415" spans="1:14" ht="45" x14ac:dyDescent="0.25">
      <c r="A1415" s="18" t="str">
        <f t="shared" si="183"/>
        <v>1</v>
      </c>
      <c r="B1415" s="19" t="str">
        <f t="shared" si="184"/>
        <v>9</v>
      </c>
      <c r="C1415" s="19" t="str">
        <f t="shared" si="185"/>
        <v>2</v>
      </c>
      <c r="D1415" s="19" t="str">
        <f t="shared" si="179"/>
        <v>2</v>
      </c>
      <c r="E1415" s="19" t="str">
        <f t="shared" si="180"/>
        <v>00</v>
      </c>
      <c r="F1415" s="19" t="str">
        <f t="shared" si="181"/>
        <v>0</v>
      </c>
      <c r="G1415" s="19" t="str">
        <f t="shared" si="182"/>
        <v>0</v>
      </c>
      <c r="H1415" s="15">
        <v>19220000</v>
      </c>
      <c r="I1415" s="16" t="s">
        <v>2157</v>
      </c>
      <c r="J1415" s="44" t="s">
        <v>45</v>
      </c>
      <c r="K1415" s="16" t="s">
        <v>2158</v>
      </c>
      <c r="L1415" s="16"/>
      <c r="M1415" s="20"/>
    </row>
    <row r="1416" spans="1:14" ht="60" x14ac:dyDescent="0.25">
      <c r="A1416" s="18" t="str">
        <f t="shared" si="183"/>
        <v>1</v>
      </c>
      <c r="B1416" s="19" t="str">
        <f t="shared" si="184"/>
        <v>9</v>
      </c>
      <c r="C1416" s="19" t="str">
        <f t="shared" si="185"/>
        <v>2</v>
      </c>
      <c r="D1416" s="19" t="str">
        <f t="shared" si="179"/>
        <v>2</v>
      </c>
      <c r="E1416" s="19" t="str">
        <f t="shared" si="180"/>
        <v>01</v>
      </c>
      <c r="F1416" s="19" t="str">
        <f t="shared" si="181"/>
        <v>0</v>
      </c>
      <c r="G1416" s="19" t="str">
        <f t="shared" si="182"/>
        <v>0</v>
      </c>
      <c r="H1416" s="15">
        <v>19220100</v>
      </c>
      <c r="I1416" s="16" t="s">
        <v>2159</v>
      </c>
      <c r="J1416" s="44" t="s">
        <v>53</v>
      </c>
      <c r="K1416" s="16" t="s">
        <v>2160</v>
      </c>
      <c r="L1416" s="16"/>
      <c r="M1416" s="20"/>
    </row>
    <row r="1417" spans="1:14" ht="60" x14ac:dyDescent="0.25">
      <c r="A1417" s="18" t="str">
        <f t="shared" si="183"/>
        <v>1</v>
      </c>
      <c r="B1417" s="19" t="str">
        <f t="shared" si="184"/>
        <v>9</v>
      </c>
      <c r="C1417" s="19" t="str">
        <f t="shared" si="185"/>
        <v>2</v>
      </c>
      <c r="D1417" s="19" t="str">
        <f t="shared" si="179"/>
        <v>2</v>
      </c>
      <c r="E1417" s="19" t="str">
        <f t="shared" si="180"/>
        <v>01</v>
      </c>
      <c r="F1417" s="19" t="str">
        <f t="shared" si="181"/>
        <v>1</v>
      </c>
      <c r="G1417" s="19" t="str">
        <f t="shared" si="182"/>
        <v>0</v>
      </c>
      <c r="H1417" s="15">
        <v>19220110</v>
      </c>
      <c r="I1417" s="16" t="s">
        <v>2161</v>
      </c>
      <c r="J1417" s="44" t="s">
        <v>53</v>
      </c>
      <c r="K1417" s="16" t="s">
        <v>2162</v>
      </c>
      <c r="L1417" s="16"/>
      <c r="M1417" s="20"/>
    </row>
    <row r="1418" spans="1:14" ht="60" x14ac:dyDescent="0.25">
      <c r="A1418" s="18" t="str">
        <f t="shared" si="183"/>
        <v>1</v>
      </c>
      <c r="B1418" s="19" t="str">
        <f t="shared" si="184"/>
        <v>9</v>
      </c>
      <c r="C1418" s="19" t="str">
        <f t="shared" si="185"/>
        <v>2</v>
      </c>
      <c r="D1418" s="19" t="str">
        <f t="shared" si="179"/>
        <v>2</v>
      </c>
      <c r="E1418" s="19" t="str">
        <f t="shared" si="180"/>
        <v>01</v>
      </c>
      <c r="F1418" s="19" t="str">
        <f t="shared" si="181"/>
        <v>2</v>
      </c>
      <c r="G1418" s="19" t="str">
        <f t="shared" si="182"/>
        <v>0</v>
      </c>
      <c r="H1418" s="15">
        <v>19220120</v>
      </c>
      <c r="I1418" s="16" t="s">
        <v>2163</v>
      </c>
      <c r="J1418" s="44" t="s">
        <v>53</v>
      </c>
      <c r="K1418" s="16" t="s">
        <v>2164</v>
      </c>
      <c r="L1418" s="16"/>
      <c r="M1418" s="20"/>
      <c r="N1418" s="89" t="s">
        <v>2165</v>
      </c>
    </row>
    <row r="1419" spans="1:14" ht="45" x14ac:dyDescent="0.25">
      <c r="A1419" s="18" t="str">
        <f t="shared" si="183"/>
        <v>1</v>
      </c>
      <c r="B1419" s="19" t="str">
        <f t="shared" si="184"/>
        <v>9</v>
      </c>
      <c r="C1419" s="19" t="str">
        <f t="shared" si="185"/>
        <v>2</v>
      </c>
      <c r="D1419" s="19" t="str">
        <f t="shared" si="179"/>
        <v>2</v>
      </c>
      <c r="E1419" s="19" t="str">
        <f t="shared" si="180"/>
        <v>02</v>
      </c>
      <c r="F1419" s="19" t="str">
        <f t="shared" si="181"/>
        <v>0</v>
      </c>
      <c r="G1419" s="19" t="str">
        <f t="shared" si="182"/>
        <v>0</v>
      </c>
      <c r="H1419" s="15">
        <v>19220200</v>
      </c>
      <c r="I1419" s="16" t="s">
        <v>453</v>
      </c>
      <c r="J1419" s="44" t="s">
        <v>53</v>
      </c>
      <c r="K1419" s="16" t="s">
        <v>2166</v>
      </c>
      <c r="L1419" s="16"/>
      <c r="M1419" s="20"/>
    </row>
    <row r="1420" spans="1:14" x14ac:dyDescent="0.25">
      <c r="A1420" s="18" t="str">
        <f t="shared" si="183"/>
        <v>1</v>
      </c>
      <c r="B1420" s="19" t="str">
        <f t="shared" si="184"/>
        <v>9</v>
      </c>
      <c r="C1420" s="19" t="str">
        <f t="shared" si="185"/>
        <v>2</v>
      </c>
      <c r="D1420" s="19" t="str">
        <f t="shared" si="179"/>
        <v>2</v>
      </c>
      <c r="E1420" s="19" t="str">
        <f t="shared" si="180"/>
        <v>03</v>
      </c>
      <c r="F1420" s="19" t="str">
        <f t="shared" si="181"/>
        <v>0</v>
      </c>
      <c r="G1420" s="19" t="str">
        <f t="shared" si="182"/>
        <v>0</v>
      </c>
      <c r="H1420" s="15">
        <v>19220300</v>
      </c>
      <c r="I1420" s="16" t="s">
        <v>455</v>
      </c>
      <c r="J1420" s="44" t="s">
        <v>53</v>
      </c>
      <c r="K1420" s="16" t="s">
        <v>2167</v>
      </c>
      <c r="L1420" s="16"/>
      <c r="M1420" s="20"/>
    </row>
    <row r="1421" spans="1:14" ht="60" x14ac:dyDescent="0.25">
      <c r="A1421" s="18" t="str">
        <f t="shared" si="183"/>
        <v>1</v>
      </c>
      <c r="B1421" s="19" t="str">
        <f t="shared" si="184"/>
        <v>9</v>
      </c>
      <c r="C1421" s="19" t="str">
        <f t="shared" si="185"/>
        <v>2</v>
      </c>
      <c r="D1421" s="19" t="str">
        <f t="shared" si="179"/>
        <v>2</v>
      </c>
      <c r="E1421" s="19" t="str">
        <f t="shared" si="180"/>
        <v>04</v>
      </c>
      <c r="F1421" s="19" t="str">
        <f t="shared" si="181"/>
        <v>0</v>
      </c>
      <c r="G1421" s="19" t="str">
        <f t="shared" si="182"/>
        <v>0</v>
      </c>
      <c r="H1421" s="15">
        <v>19220400</v>
      </c>
      <c r="I1421" s="16" t="s">
        <v>457</v>
      </c>
      <c r="J1421" s="44" t="s">
        <v>53</v>
      </c>
      <c r="K1421" s="16" t="s">
        <v>2168</v>
      </c>
      <c r="L1421" s="16"/>
      <c r="M1421" s="20"/>
    </row>
    <row r="1422" spans="1:14" ht="45" x14ac:dyDescent="0.25">
      <c r="A1422" s="18" t="str">
        <f t="shared" si="183"/>
        <v>1</v>
      </c>
      <c r="B1422" s="19" t="str">
        <f t="shared" si="184"/>
        <v>9</v>
      </c>
      <c r="C1422" s="19" t="str">
        <f t="shared" si="185"/>
        <v>2</v>
      </c>
      <c r="D1422" s="19" t="str">
        <f t="shared" si="179"/>
        <v>2</v>
      </c>
      <c r="E1422" s="19" t="str">
        <f t="shared" si="180"/>
        <v>05</v>
      </c>
      <c r="F1422" s="19" t="str">
        <f t="shared" si="181"/>
        <v>0</v>
      </c>
      <c r="G1422" s="19" t="str">
        <f t="shared" si="182"/>
        <v>0</v>
      </c>
      <c r="H1422" s="15">
        <v>19220500</v>
      </c>
      <c r="I1422" s="16" t="s">
        <v>459</v>
      </c>
      <c r="J1422" s="44" t="s">
        <v>53</v>
      </c>
      <c r="K1422" s="16" t="s">
        <v>2169</v>
      </c>
      <c r="L1422" s="16"/>
      <c r="M1422" s="20"/>
    </row>
    <row r="1423" spans="1:14" ht="60" x14ac:dyDescent="0.25">
      <c r="A1423" s="18" t="str">
        <f t="shared" si="183"/>
        <v>1</v>
      </c>
      <c r="B1423" s="19" t="str">
        <f t="shared" si="184"/>
        <v>9</v>
      </c>
      <c r="C1423" s="19" t="str">
        <f t="shared" si="185"/>
        <v>2</v>
      </c>
      <c r="D1423" s="19" t="str">
        <f t="shared" si="179"/>
        <v>2</v>
      </c>
      <c r="E1423" s="19" t="str">
        <f t="shared" si="180"/>
        <v>06</v>
      </c>
      <c r="F1423" s="19" t="str">
        <f t="shared" si="181"/>
        <v>0</v>
      </c>
      <c r="G1423" s="19" t="str">
        <f t="shared" si="182"/>
        <v>0</v>
      </c>
      <c r="H1423" s="15">
        <v>19220600</v>
      </c>
      <c r="I1423" s="16" t="s">
        <v>466</v>
      </c>
      <c r="J1423" s="44" t="s">
        <v>53</v>
      </c>
      <c r="K1423" s="16" t="s">
        <v>467</v>
      </c>
      <c r="L1423" s="16"/>
      <c r="M1423" s="20"/>
    </row>
    <row r="1424" spans="1:14" s="79" customFormat="1" ht="60" x14ac:dyDescent="0.25">
      <c r="A1424" s="73" t="str">
        <f t="shared" si="183"/>
        <v>1</v>
      </c>
      <c r="B1424" s="74" t="str">
        <f t="shared" si="184"/>
        <v>9</v>
      </c>
      <c r="C1424" s="74" t="str">
        <f t="shared" si="185"/>
        <v>2</v>
      </c>
      <c r="D1424" s="74" t="str">
        <f t="shared" si="179"/>
        <v>2</v>
      </c>
      <c r="E1424" s="74" t="str">
        <f t="shared" si="180"/>
        <v>06</v>
      </c>
      <c r="F1424" s="74" t="str">
        <f t="shared" si="181"/>
        <v>1</v>
      </c>
      <c r="G1424" s="74" t="str">
        <f t="shared" si="182"/>
        <v>0</v>
      </c>
      <c r="H1424" s="75">
        <v>19220610</v>
      </c>
      <c r="I1424" s="76" t="s">
        <v>466</v>
      </c>
      <c r="J1424" s="77" t="s">
        <v>53</v>
      </c>
      <c r="K1424" s="76" t="s">
        <v>2170</v>
      </c>
      <c r="L1424" s="76"/>
      <c r="M1424" s="78"/>
      <c r="N1424" s="89"/>
    </row>
    <row r="1425" spans="1:13" ht="45" x14ac:dyDescent="0.25">
      <c r="A1425" s="18" t="str">
        <f t="shared" si="183"/>
        <v>1</v>
      </c>
      <c r="B1425" s="19" t="str">
        <f t="shared" si="184"/>
        <v>9</v>
      </c>
      <c r="C1425" s="19" t="str">
        <f t="shared" si="185"/>
        <v>2</v>
      </c>
      <c r="D1425" s="19" t="str">
        <f t="shared" si="179"/>
        <v>2</v>
      </c>
      <c r="E1425" s="19" t="str">
        <f t="shared" si="180"/>
        <v>06</v>
      </c>
      <c r="F1425" s="19" t="str">
        <f t="shared" si="181"/>
        <v>3</v>
      </c>
      <c r="G1425" s="19" t="str">
        <f t="shared" si="182"/>
        <v>0</v>
      </c>
      <c r="H1425" s="15">
        <v>19220630</v>
      </c>
      <c r="I1425" s="16" t="s">
        <v>2171</v>
      </c>
      <c r="J1425" s="44" t="s">
        <v>53</v>
      </c>
      <c r="K1425" s="58" t="s">
        <v>2172</v>
      </c>
      <c r="L1425" s="16" t="s">
        <v>463</v>
      </c>
      <c r="M1425" s="20"/>
    </row>
    <row r="1426" spans="1:13" ht="45" x14ac:dyDescent="0.25">
      <c r="A1426" s="18" t="str">
        <f t="shared" si="183"/>
        <v>1</v>
      </c>
      <c r="B1426" s="19" t="str">
        <f t="shared" si="184"/>
        <v>9</v>
      </c>
      <c r="C1426" s="19" t="str">
        <f t="shared" si="185"/>
        <v>2</v>
      </c>
      <c r="D1426" s="19" t="str">
        <f t="shared" ref="D1426:D1499" si="186">MID($H1426,4,1)</f>
        <v>2</v>
      </c>
      <c r="E1426" s="19" t="str">
        <f t="shared" ref="E1426:E1499" si="187">MID($H1426,5,2)</f>
        <v>06</v>
      </c>
      <c r="F1426" s="19" t="str">
        <f t="shared" ref="F1426:F1499" si="188">MID($H1426,7,1)</f>
        <v>4</v>
      </c>
      <c r="G1426" s="19" t="str">
        <f t="shared" ref="G1426:G1499" si="189">MID($H1426,8,1)</f>
        <v>0</v>
      </c>
      <c r="H1426" s="15">
        <v>19220640</v>
      </c>
      <c r="I1426" s="16" t="s">
        <v>2173</v>
      </c>
      <c r="J1426" s="44" t="s">
        <v>53</v>
      </c>
      <c r="K1426" s="58" t="s">
        <v>2174</v>
      </c>
      <c r="L1426" s="16" t="s">
        <v>463</v>
      </c>
      <c r="M1426" s="20"/>
    </row>
    <row r="1427" spans="1:13" ht="90" x14ac:dyDescent="0.25">
      <c r="A1427" s="18" t="str">
        <f t="shared" si="183"/>
        <v>1</v>
      </c>
      <c r="B1427" s="19" t="str">
        <f t="shared" si="184"/>
        <v>9</v>
      </c>
      <c r="C1427" s="19" t="str">
        <f t="shared" si="185"/>
        <v>2</v>
      </c>
      <c r="D1427" s="19" t="str">
        <f t="shared" si="186"/>
        <v>2</v>
      </c>
      <c r="E1427" s="19" t="str">
        <f t="shared" si="187"/>
        <v>07</v>
      </c>
      <c r="F1427" s="19" t="str">
        <f t="shared" si="188"/>
        <v>0</v>
      </c>
      <c r="G1427" s="19" t="str">
        <f t="shared" si="189"/>
        <v>0</v>
      </c>
      <c r="H1427" s="15">
        <v>19220700</v>
      </c>
      <c r="I1427" s="16" t="s">
        <v>468</v>
      </c>
      <c r="J1427" s="44" t="s">
        <v>53</v>
      </c>
      <c r="K1427" s="16" t="s">
        <v>2175</v>
      </c>
      <c r="L1427" s="16"/>
      <c r="M1427" s="20"/>
    </row>
    <row r="1428" spans="1:13" ht="75" x14ac:dyDescent="0.25">
      <c r="A1428" s="18" t="str">
        <f t="shared" si="183"/>
        <v>1</v>
      </c>
      <c r="B1428" s="19" t="str">
        <f t="shared" si="184"/>
        <v>9</v>
      </c>
      <c r="C1428" s="19" t="str">
        <f t="shared" si="185"/>
        <v>2</v>
      </c>
      <c r="D1428" s="19" t="str">
        <f t="shared" si="186"/>
        <v>2</v>
      </c>
      <c r="E1428" s="19" t="str">
        <f t="shared" si="187"/>
        <v>08</v>
      </c>
      <c r="F1428" s="19" t="str">
        <f t="shared" si="188"/>
        <v>0</v>
      </c>
      <c r="G1428" s="19" t="str">
        <f t="shared" si="189"/>
        <v>0</v>
      </c>
      <c r="H1428" s="15">
        <v>19220800</v>
      </c>
      <c r="I1428" s="16" t="s">
        <v>470</v>
      </c>
      <c r="J1428" s="44" t="s">
        <v>53</v>
      </c>
      <c r="K1428" s="16" t="s">
        <v>2176</v>
      </c>
      <c r="L1428" s="16"/>
      <c r="M1428" s="20"/>
    </row>
    <row r="1429" spans="1:13" ht="75" x14ac:dyDescent="0.25">
      <c r="A1429" s="18" t="str">
        <f t="shared" si="183"/>
        <v>1</v>
      </c>
      <c r="B1429" s="19" t="str">
        <f t="shared" si="184"/>
        <v>9</v>
      </c>
      <c r="C1429" s="19" t="str">
        <f t="shared" si="185"/>
        <v>2</v>
      </c>
      <c r="D1429" s="19" t="str">
        <f t="shared" si="186"/>
        <v>2</v>
      </c>
      <c r="E1429" s="19" t="str">
        <f t="shared" si="187"/>
        <v>09</v>
      </c>
      <c r="F1429" s="19" t="str">
        <f t="shared" si="188"/>
        <v>0</v>
      </c>
      <c r="G1429" s="19" t="str">
        <f t="shared" si="189"/>
        <v>0</v>
      </c>
      <c r="H1429" s="15">
        <v>19220900</v>
      </c>
      <c r="I1429" s="16" t="s">
        <v>2177</v>
      </c>
      <c r="J1429" s="44" t="s">
        <v>53</v>
      </c>
      <c r="K1429" s="16" t="s">
        <v>2178</v>
      </c>
      <c r="L1429" s="16" t="s">
        <v>2179</v>
      </c>
      <c r="M1429" s="20"/>
    </row>
    <row r="1430" spans="1:13" ht="75" x14ac:dyDescent="0.25">
      <c r="A1430" s="18" t="str">
        <f t="shared" si="183"/>
        <v>1</v>
      </c>
      <c r="B1430" s="19" t="str">
        <f t="shared" si="184"/>
        <v>9</v>
      </c>
      <c r="C1430" s="19" t="str">
        <f t="shared" si="185"/>
        <v>2</v>
      </c>
      <c r="D1430" s="19" t="str">
        <f t="shared" si="186"/>
        <v>2</v>
      </c>
      <c r="E1430" s="19" t="str">
        <f t="shared" si="187"/>
        <v>10</v>
      </c>
      <c r="F1430" s="19" t="str">
        <f t="shared" si="188"/>
        <v>0</v>
      </c>
      <c r="G1430" s="19" t="str">
        <f t="shared" si="189"/>
        <v>0</v>
      </c>
      <c r="H1430" s="15">
        <v>19221000</v>
      </c>
      <c r="I1430" s="16" t="s">
        <v>2180</v>
      </c>
      <c r="J1430" s="44" t="s">
        <v>53</v>
      </c>
      <c r="K1430" s="16" t="s">
        <v>2181</v>
      </c>
      <c r="L1430" s="16"/>
      <c r="M1430" s="20"/>
    </row>
    <row r="1431" spans="1:13" ht="75" x14ac:dyDescent="0.25">
      <c r="A1431" s="18" t="str">
        <f t="shared" si="183"/>
        <v>1</v>
      </c>
      <c r="B1431" s="19" t="str">
        <f t="shared" si="184"/>
        <v>9</v>
      </c>
      <c r="C1431" s="19" t="str">
        <f t="shared" si="185"/>
        <v>2</v>
      </c>
      <c r="D1431" s="19" t="str">
        <f t="shared" si="186"/>
        <v>2</v>
      </c>
      <c r="E1431" s="19" t="str">
        <f t="shared" si="187"/>
        <v>10</v>
      </c>
      <c r="F1431" s="19" t="str">
        <f t="shared" si="188"/>
        <v>1</v>
      </c>
      <c r="G1431" s="19" t="str">
        <f t="shared" si="189"/>
        <v>0</v>
      </c>
      <c r="H1431" s="15">
        <v>19221010</v>
      </c>
      <c r="I1431" s="16" t="s">
        <v>2182</v>
      </c>
      <c r="J1431" s="44" t="s">
        <v>53</v>
      </c>
      <c r="K1431" s="16" t="s">
        <v>2183</v>
      </c>
      <c r="L1431" s="16"/>
      <c r="M1431" s="20"/>
    </row>
    <row r="1432" spans="1:13" ht="75" x14ac:dyDescent="0.25">
      <c r="A1432" s="18" t="str">
        <f t="shared" si="183"/>
        <v>1</v>
      </c>
      <c r="B1432" s="19" t="str">
        <f t="shared" si="184"/>
        <v>9</v>
      </c>
      <c r="C1432" s="19" t="str">
        <f t="shared" si="185"/>
        <v>2</v>
      </c>
      <c r="D1432" s="19" t="str">
        <f t="shared" si="186"/>
        <v>2</v>
      </c>
      <c r="E1432" s="19" t="str">
        <f t="shared" si="187"/>
        <v>10</v>
      </c>
      <c r="F1432" s="19" t="str">
        <f t="shared" si="188"/>
        <v>2</v>
      </c>
      <c r="G1432" s="19" t="str">
        <f t="shared" si="189"/>
        <v>0</v>
      </c>
      <c r="H1432" s="15">
        <v>19221020</v>
      </c>
      <c r="I1432" s="16" t="s">
        <v>2184</v>
      </c>
      <c r="J1432" s="44" t="s">
        <v>53</v>
      </c>
      <c r="K1432" s="16" t="s">
        <v>2185</v>
      </c>
      <c r="L1432" s="16"/>
      <c r="M1432" s="20"/>
    </row>
    <row r="1433" spans="1:13" ht="60" x14ac:dyDescent="0.25">
      <c r="A1433" s="18" t="str">
        <f t="shared" si="183"/>
        <v>1</v>
      </c>
      <c r="B1433" s="19" t="str">
        <f t="shared" si="184"/>
        <v>9</v>
      </c>
      <c r="C1433" s="19" t="str">
        <f t="shared" si="185"/>
        <v>2</v>
      </c>
      <c r="D1433" s="19" t="str">
        <f t="shared" si="186"/>
        <v>2</v>
      </c>
      <c r="E1433" s="19" t="str">
        <f t="shared" si="187"/>
        <v>11</v>
      </c>
      <c r="F1433" s="19" t="str">
        <f t="shared" si="188"/>
        <v>0</v>
      </c>
      <c r="G1433" s="19" t="str">
        <f t="shared" si="189"/>
        <v>0</v>
      </c>
      <c r="H1433" s="15">
        <v>19221100</v>
      </c>
      <c r="I1433" s="16" t="s">
        <v>474</v>
      </c>
      <c r="J1433" s="44" t="s">
        <v>53</v>
      </c>
      <c r="K1433" s="16" t="s">
        <v>2186</v>
      </c>
      <c r="L1433" s="16"/>
      <c r="M1433" s="20"/>
    </row>
    <row r="1434" spans="1:13" ht="45" x14ac:dyDescent="0.25">
      <c r="A1434" s="18" t="str">
        <f t="shared" si="183"/>
        <v>1</v>
      </c>
      <c r="B1434" s="19" t="str">
        <f t="shared" si="184"/>
        <v>9</v>
      </c>
      <c r="C1434" s="19" t="str">
        <f t="shared" si="185"/>
        <v>2</v>
      </c>
      <c r="D1434" s="19" t="str">
        <f t="shared" si="186"/>
        <v>2</v>
      </c>
      <c r="E1434" s="19" t="str">
        <f t="shared" si="187"/>
        <v>12</v>
      </c>
      <c r="F1434" s="19" t="str">
        <f t="shared" si="188"/>
        <v>0</v>
      </c>
      <c r="G1434" s="19" t="str">
        <f t="shared" si="189"/>
        <v>0</v>
      </c>
      <c r="H1434" s="15">
        <v>19221200</v>
      </c>
      <c r="I1434" s="16" t="s">
        <v>476</v>
      </c>
      <c r="J1434" s="44" t="s">
        <v>53</v>
      </c>
      <c r="K1434" s="16" t="s">
        <v>2187</v>
      </c>
      <c r="L1434" s="16"/>
      <c r="M1434" s="20"/>
    </row>
    <row r="1435" spans="1:13" ht="60" x14ac:dyDescent="0.25">
      <c r="A1435" s="18" t="str">
        <f t="shared" si="183"/>
        <v>1</v>
      </c>
      <c r="B1435" s="19" t="str">
        <f t="shared" si="184"/>
        <v>9</v>
      </c>
      <c r="C1435" s="19" t="str">
        <f t="shared" si="185"/>
        <v>2</v>
      </c>
      <c r="D1435" s="19" t="str">
        <f t="shared" si="186"/>
        <v>2</v>
      </c>
      <c r="E1435" s="19" t="str">
        <f t="shared" si="187"/>
        <v>13</v>
      </c>
      <c r="F1435" s="19" t="str">
        <f t="shared" si="188"/>
        <v>0</v>
      </c>
      <c r="G1435" s="19" t="str">
        <f t="shared" si="189"/>
        <v>0</v>
      </c>
      <c r="H1435" s="15">
        <v>19221300</v>
      </c>
      <c r="I1435" s="16" t="s">
        <v>478</v>
      </c>
      <c r="J1435" s="44" t="s">
        <v>53</v>
      </c>
      <c r="K1435" s="16" t="s">
        <v>2188</v>
      </c>
      <c r="L1435" s="16" t="s">
        <v>480</v>
      </c>
      <c r="M1435" s="20"/>
    </row>
    <row r="1436" spans="1:13" ht="30" customHeight="1" x14ac:dyDescent="0.25">
      <c r="A1436" s="18" t="str">
        <f t="shared" si="183"/>
        <v>1</v>
      </c>
      <c r="B1436" s="19" t="str">
        <f t="shared" si="184"/>
        <v>9</v>
      </c>
      <c r="C1436" s="19" t="str">
        <f t="shared" si="185"/>
        <v>2</v>
      </c>
      <c r="D1436" s="19" t="str">
        <f t="shared" si="186"/>
        <v>2</v>
      </c>
      <c r="E1436" s="19" t="str">
        <f t="shared" si="187"/>
        <v>14</v>
      </c>
      <c r="F1436" s="19" t="str">
        <f t="shared" si="188"/>
        <v>0</v>
      </c>
      <c r="G1436" s="19" t="str">
        <f t="shared" si="189"/>
        <v>0</v>
      </c>
      <c r="H1436" s="15">
        <v>19221400</v>
      </c>
      <c r="I1436" s="16" t="s">
        <v>2189</v>
      </c>
      <c r="J1436" s="44" t="s">
        <v>53</v>
      </c>
      <c r="K1436" s="16" t="s">
        <v>2190</v>
      </c>
      <c r="L1436" s="16" t="s">
        <v>2191</v>
      </c>
      <c r="M1436" s="20"/>
    </row>
    <row r="1437" spans="1:13" x14ac:dyDescent="0.25">
      <c r="A1437" s="18" t="str">
        <f t="shared" si="183"/>
        <v>1</v>
      </c>
      <c r="B1437" s="19" t="str">
        <f t="shared" si="184"/>
        <v>9</v>
      </c>
      <c r="C1437" s="19" t="str">
        <f t="shared" si="185"/>
        <v>2</v>
      </c>
      <c r="D1437" s="19" t="str">
        <f t="shared" si="186"/>
        <v>2</v>
      </c>
      <c r="E1437" s="19" t="str">
        <f t="shared" si="187"/>
        <v>14</v>
      </c>
      <c r="F1437" s="19" t="str">
        <f t="shared" si="188"/>
        <v>1</v>
      </c>
      <c r="G1437" s="19" t="str">
        <f t="shared" si="189"/>
        <v>0</v>
      </c>
      <c r="H1437" s="15">
        <v>19221410</v>
      </c>
      <c r="I1437" s="16" t="s">
        <v>2192</v>
      </c>
      <c r="J1437" s="44" t="s">
        <v>53</v>
      </c>
      <c r="K1437" s="16" t="s">
        <v>2193</v>
      </c>
      <c r="L1437" s="16" t="s">
        <v>2191</v>
      </c>
      <c r="M1437" s="20"/>
    </row>
    <row r="1438" spans="1:13" x14ac:dyDescent="0.25">
      <c r="A1438" s="18" t="str">
        <f t="shared" si="183"/>
        <v>1</v>
      </c>
      <c r="B1438" s="19" t="str">
        <f t="shared" si="184"/>
        <v>9</v>
      </c>
      <c r="C1438" s="19" t="str">
        <f t="shared" si="185"/>
        <v>2</v>
      </c>
      <c r="D1438" s="19" t="str">
        <f t="shared" si="186"/>
        <v>2</v>
      </c>
      <c r="E1438" s="19" t="str">
        <f t="shared" si="187"/>
        <v>14</v>
      </c>
      <c r="F1438" s="19" t="str">
        <f t="shared" si="188"/>
        <v>2</v>
      </c>
      <c r="G1438" s="19" t="str">
        <f t="shared" si="189"/>
        <v>0</v>
      </c>
      <c r="H1438" s="15">
        <v>19221420</v>
      </c>
      <c r="I1438" s="16" t="s">
        <v>2194</v>
      </c>
      <c r="J1438" s="44" t="s">
        <v>53</v>
      </c>
      <c r="K1438" s="16" t="s">
        <v>2195</v>
      </c>
      <c r="L1438" s="16" t="s">
        <v>2191</v>
      </c>
      <c r="M1438" s="20"/>
    </row>
    <row r="1439" spans="1:13" x14ac:dyDescent="0.25">
      <c r="A1439" s="18" t="str">
        <f t="shared" si="183"/>
        <v>1</v>
      </c>
      <c r="B1439" s="19" t="str">
        <f t="shared" si="184"/>
        <v>9</v>
      </c>
      <c r="C1439" s="19" t="str">
        <f t="shared" si="185"/>
        <v>2</v>
      </c>
      <c r="D1439" s="19" t="str">
        <f t="shared" si="186"/>
        <v>2</v>
      </c>
      <c r="E1439" s="19" t="str">
        <f t="shared" si="187"/>
        <v>50</v>
      </c>
      <c r="F1439" s="19" t="str">
        <f t="shared" si="188"/>
        <v>0</v>
      </c>
      <c r="G1439" s="19" t="str">
        <f t="shared" si="189"/>
        <v>0</v>
      </c>
      <c r="H1439" s="15">
        <v>19225000</v>
      </c>
      <c r="I1439" s="16" t="s">
        <v>2196</v>
      </c>
      <c r="J1439" s="44" t="s">
        <v>563</v>
      </c>
      <c r="K1439" s="16" t="s">
        <v>2197</v>
      </c>
      <c r="L1439" s="16"/>
      <c r="M1439" s="20"/>
    </row>
    <row r="1440" spans="1:13" ht="30" x14ac:dyDescent="0.25">
      <c r="A1440" s="18" t="str">
        <f t="shared" si="183"/>
        <v>1</v>
      </c>
      <c r="B1440" s="19" t="str">
        <f t="shared" si="184"/>
        <v>9</v>
      </c>
      <c r="C1440" s="19" t="str">
        <f t="shared" si="185"/>
        <v>2</v>
      </c>
      <c r="D1440" s="19" t="str">
        <f t="shared" si="186"/>
        <v>2</v>
      </c>
      <c r="E1440" s="19" t="str">
        <f t="shared" si="187"/>
        <v>51</v>
      </c>
      <c r="F1440" s="19" t="str">
        <f t="shared" si="188"/>
        <v>0</v>
      </c>
      <c r="G1440" s="19" t="str">
        <f t="shared" si="189"/>
        <v>0</v>
      </c>
      <c r="H1440" s="15">
        <v>19225100</v>
      </c>
      <c r="I1440" s="16" t="s">
        <v>2198</v>
      </c>
      <c r="J1440" s="44" t="s">
        <v>563</v>
      </c>
      <c r="K1440" s="16" t="s">
        <v>2199</v>
      </c>
      <c r="L1440" s="16"/>
      <c r="M1440" s="20"/>
    </row>
    <row r="1441" spans="1:13" ht="45" x14ac:dyDescent="0.25">
      <c r="A1441" s="18" t="str">
        <f t="shared" si="183"/>
        <v>1</v>
      </c>
      <c r="B1441" s="19" t="str">
        <f t="shared" si="184"/>
        <v>9</v>
      </c>
      <c r="C1441" s="19" t="str">
        <f t="shared" si="185"/>
        <v>2</v>
      </c>
      <c r="D1441" s="19" t="str">
        <f t="shared" si="186"/>
        <v>2</v>
      </c>
      <c r="E1441" s="19" t="str">
        <f t="shared" si="187"/>
        <v>52</v>
      </c>
      <c r="F1441" s="19" t="str">
        <f t="shared" si="188"/>
        <v>0</v>
      </c>
      <c r="G1441" s="19" t="str">
        <f t="shared" si="189"/>
        <v>0</v>
      </c>
      <c r="H1441" s="15">
        <v>19225200</v>
      </c>
      <c r="I1441" s="16" t="s">
        <v>2200</v>
      </c>
      <c r="J1441" s="44" t="s">
        <v>563</v>
      </c>
      <c r="K1441" s="16" t="s">
        <v>2201</v>
      </c>
      <c r="L1441" s="16" t="s">
        <v>2202</v>
      </c>
      <c r="M1441" s="20" t="s">
        <v>14</v>
      </c>
    </row>
    <row r="1442" spans="1:13" ht="30" x14ac:dyDescent="0.25">
      <c r="A1442" s="18" t="str">
        <f t="shared" si="183"/>
        <v>1</v>
      </c>
      <c r="B1442" s="19" t="str">
        <f t="shared" si="184"/>
        <v>9</v>
      </c>
      <c r="C1442" s="19" t="str">
        <f t="shared" si="185"/>
        <v>2</v>
      </c>
      <c r="D1442" s="19" t="str">
        <f t="shared" si="186"/>
        <v>2</v>
      </c>
      <c r="E1442" s="19" t="str">
        <f t="shared" si="187"/>
        <v>99</v>
      </c>
      <c r="F1442" s="19" t="str">
        <f t="shared" si="188"/>
        <v>0</v>
      </c>
      <c r="G1442" s="19" t="str">
        <f t="shared" si="189"/>
        <v>0</v>
      </c>
      <c r="H1442" s="15">
        <v>19229900</v>
      </c>
      <c r="I1442" s="16" t="s">
        <v>481</v>
      </c>
      <c r="J1442" s="44" t="s">
        <v>53</v>
      </c>
      <c r="K1442" s="16" t="s">
        <v>2203</v>
      </c>
      <c r="L1442" s="16"/>
      <c r="M1442" s="20"/>
    </row>
    <row r="1443" spans="1:13" x14ac:dyDescent="0.25">
      <c r="A1443" s="18" t="str">
        <f t="shared" si="183"/>
        <v>1</v>
      </c>
      <c r="B1443" s="19" t="str">
        <f t="shared" si="184"/>
        <v>9</v>
      </c>
      <c r="C1443" s="19" t="str">
        <f t="shared" si="185"/>
        <v>2</v>
      </c>
      <c r="D1443" s="19" t="str">
        <f t="shared" si="186"/>
        <v>3</v>
      </c>
      <c r="E1443" s="19" t="str">
        <f t="shared" si="187"/>
        <v>00</v>
      </c>
      <c r="F1443" s="19" t="str">
        <f t="shared" si="188"/>
        <v>0</v>
      </c>
      <c r="G1443" s="19" t="str">
        <f t="shared" si="189"/>
        <v>0</v>
      </c>
      <c r="H1443" s="15">
        <v>19230000</v>
      </c>
      <c r="I1443" s="16" t="s">
        <v>2204</v>
      </c>
      <c r="J1443" s="44" t="s">
        <v>45</v>
      </c>
      <c r="K1443" s="16" t="s">
        <v>2205</v>
      </c>
      <c r="L1443" s="16"/>
      <c r="M1443" s="20"/>
    </row>
    <row r="1444" spans="1:13" ht="30" x14ac:dyDescent="0.25">
      <c r="A1444" s="18" t="str">
        <f t="shared" si="183"/>
        <v>1</v>
      </c>
      <c r="B1444" s="19" t="str">
        <f t="shared" si="184"/>
        <v>9</v>
      </c>
      <c r="C1444" s="19" t="str">
        <f t="shared" si="185"/>
        <v>2</v>
      </c>
      <c r="D1444" s="19" t="str">
        <f t="shared" si="186"/>
        <v>3</v>
      </c>
      <c r="E1444" s="19" t="str">
        <f t="shared" si="187"/>
        <v>01</v>
      </c>
      <c r="F1444" s="19" t="str">
        <f t="shared" si="188"/>
        <v>0</v>
      </c>
      <c r="G1444" s="19" t="str">
        <f t="shared" si="189"/>
        <v>0</v>
      </c>
      <c r="H1444" s="15">
        <v>19230100</v>
      </c>
      <c r="I1444" s="16" t="s">
        <v>483</v>
      </c>
      <c r="J1444" s="44" t="s">
        <v>53</v>
      </c>
      <c r="K1444" s="16" t="s">
        <v>2206</v>
      </c>
      <c r="L1444" s="16"/>
      <c r="M1444" s="20"/>
    </row>
    <row r="1445" spans="1:13" x14ac:dyDescent="0.25">
      <c r="A1445" s="18" t="str">
        <f t="shared" si="183"/>
        <v>1</v>
      </c>
      <c r="B1445" s="19" t="str">
        <f t="shared" si="184"/>
        <v>9</v>
      </c>
      <c r="C1445" s="19" t="str">
        <f t="shared" si="185"/>
        <v>2</v>
      </c>
      <c r="D1445" s="19" t="str">
        <f t="shared" si="186"/>
        <v>3</v>
      </c>
      <c r="E1445" s="19" t="str">
        <f t="shared" si="187"/>
        <v>02</v>
      </c>
      <c r="F1445" s="19" t="str">
        <f t="shared" si="188"/>
        <v>0</v>
      </c>
      <c r="G1445" s="19" t="str">
        <f t="shared" si="189"/>
        <v>0</v>
      </c>
      <c r="H1445" s="15">
        <v>19230200</v>
      </c>
      <c r="I1445" s="16" t="s">
        <v>485</v>
      </c>
      <c r="J1445" s="44" t="s">
        <v>53</v>
      </c>
      <c r="K1445" s="16" t="s">
        <v>2207</v>
      </c>
      <c r="L1445" s="16"/>
      <c r="M1445" s="20"/>
    </row>
    <row r="1446" spans="1:13" ht="105.75" customHeight="1" x14ac:dyDescent="0.25">
      <c r="A1446" s="18" t="str">
        <f t="shared" si="183"/>
        <v>1</v>
      </c>
      <c r="B1446" s="19" t="str">
        <f t="shared" si="184"/>
        <v>9</v>
      </c>
      <c r="C1446" s="19" t="str">
        <f t="shared" si="185"/>
        <v>2</v>
      </c>
      <c r="D1446" s="19" t="str">
        <f t="shared" si="186"/>
        <v>3</v>
      </c>
      <c r="E1446" s="19" t="str">
        <f t="shared" si="187"/>
        <v>03</v>
      </c>
      <c r="F1446" s="19" t="str">
        <f t="shared" si="188"/>
        <v>0</v>
      </c>
      <c r="G1446" s="19" t="str">
        <f t="shared" si="189"/>
        <v>0</v>
      </c>
      <c r="H1446" s="15">
        <v>19230300</v>
      </c>
      <c r="I1446" s="16" t="s">
        <v>487</v>
      </c>
      <c r="J1446" s="44" t="s">
        <v>53</v>
      </c>
      <c r="K1446" s="16" t="s">
        <v>2208</v>
      </c>
      <c r="L1446" s="16"/>
      <c r="M1446" s="20"/>
    </row>
    <row r="1447" spans="1:13" ht="105.75" customHeight="1" x14ac:dyDescent="0.25">
      <c r="A1447" s="18" t="str">
        <f t="shared" si="183"/>
        <v>1</v>
      </c>
      <c r="B1447" s="19" t="str">
        <f t="shared" si="184"/>
        <v>9</v>
      </c>
      <c r="C1447" s="19" t="str">
        <f t="shared" si="185"/>
        <v>2</v>
      </c>
      <c r="D1447" s="19" t="str">
        <f t="shared" si="186"/>
        <v>3</v>
      </c>
      <c r="E1447" s="19" t="str">
        <f t="shared" si="187"/>
        <v>04</v>
      </c>
      <c r="F1447" s="19" t="str">
        <f t="shared" si="188"/>
        <v>0</v>
      </c>
      <c r="G1447" s="19" t="str">
        <f t="shared" si="189"/>
        <v>0</v>
      </c>
      <c r="H1447" s="15">
        <v>19230400</v>
      </c>
      <c r="I1447" s="16" t="s">
        <v>489</v>
      </c>
      <c r="J1447" s="44" t="s">
        <v>53</v>
      </c>
      <c r="K1447" s="16" t="s">
        <v>2209</v>
      </c>
      <c r="L1447" s="16"/>
      <c r="M1447" s="20"/>
    </row>
    <row r="1448" spans="1:13" ht="105.75" customHeight="1" x14ac:dyDescent="0.25">
      <c r="A1448" s="18" t="str">
        <f t="shared" si="183"/>
        <v>1</v>
      </c>
      <c r="B1448" s="19" t="str">
        <f t="shared" si="184"/>
        <v>9</v>
      </c>
      <c r="C1448" s="19" t="str">
        <f t="shared" si="185"/>
        <v>2</v>
      </c>
      <c r="D1448" s="19" t="str">
        <f t="shared" si="186"/>
        <v>3</v>
      </c>
      <c r="E1448" s="19" t="str">
        <f t="shared" si="187"/>
        <v>05</v>
      </c>
      <c r="F1448" s="19" t="str">
        <f t="shared" si="188"/>
        <v>0</v>
      </c>
      <c r="G1448" s="19" t="str">
        <f t="shared" si="189"/>
        <v>0</v>
      </c>
      <c r="H1448" s="15">
        <v>19230500</v>
      </c>
      <c r="I1448" s="16" t="s">
        <v>2210</v>
      </c>
      <c r="J1448" s="44" t="s">
        <v>53</v>
      </c>
      <c r="K1448" s="16" t="s">
        <v>2211</v>
      </c>
      <c r="L1448" s="16" t="s">
        <v>2212</v>
      </c>
      <c r="M1448" s="20"/>
    </row>
    <row r="1449" spans="1:13" ht="105.75" customHeight="1" x14ac:dyDescent="0.25">
      <c r="A1449" s="18" t="str">
        <f t="shared" si="183"/>
        <v>1</v>
      </c>
      <c r="B1449" s="19" t="str">
        <f t="shared" si="184"/>
        <v>9</v>
      </c>
      <c r="C1449" s="19" t="str">
        <f t="shared" si="185"/>
        <v>2</v>
      </c>
      <c r="D1449" s="19" t="str">
        <f t="shared" si="186"/>
        <v>3</v>
      </c>
      <c r="E1449" s="19" t="str">
        <f t="shared" si="187"/>
        <v>50</v>
      </c>
      <c r="F1449" s="19" t="str">
        <f t="shared" si="188"/>
        <v>0</v>
      </c>
      <c r="G1449" s="19" t="str">
        <f t="shared" si="189"/>
        <v>0</v>
      </c>
      <c r="H1449" s="15">
        <v>19235000</v>
      </c>
      <c r="I1449" s="16" t="s">
        <v>2213</v>
      </c>
      <c r="J1449" s="44" t="s">
        <v>563</v>
      </c>
      <c r="K1449" s="16" t="s">
        <v>2214</v>
      </c>
      <c r="L1449" s="16" t="s">
        <v>2202</v>
      </c>
      <c r="M1449" s="20" t="s">
        <v>14</v>
      </c>
    </row>
    <row r="1450" spans="1:13" ht="105.75" customHeight="1" x14ac:dyDescent="0.25">
      <c r="A1450" s="18" t="str">
        <f t="shared" si="183"/>
        <v>1</v>
      </c>
      <c r="B1450" s="19" t="str">
        <f t="shared" si="184"/>
        <v>9</v>
      </c>
      <c r="C1450" s="19" t="str">
        <f t="shared" si="185"/>
        <v>2</v>
      </c>
      <c r="D1450" s="19" t="str">
        <f t="shared" si="186"/>
        <v>3</v>
      </c>
      <c r="E1450" s="19" t="str">
        <f t="shared" si="187"/>
        <v>99</v>
      </c>
      <c r="F1450" s="19" t="str">
        <f t="shared" si="188"/>
        <v>0</v>
      </c>
      <c r="G1450" s="19" t="str">
        <f t="shared" si="189"/>
        <v>0</v>
      </c>
      <c r="H1450" s="15">
        <v>19239900</v>
      </c>
      <c r="I1450" s="16" t="s">
        <v>491</v>
      </c>
      <c r="J1450" s="44" t="s">
        <v>53</v>
      </c>
      <c r="K1450" s="16" t="s">
        <v>2215</v>
      </c>
      <c r="L1450" s="16"/>
      <c r="M1450" s="20"/>
    </row>
    <row r="1451" spans="1:13" ht="86.25" customHeight="1" x14ac:dyDescent="0.25">
      <c r="A1451" s="18" t="str">
        <f t="shared" si="183"/>
        <v>1</v>
      </c>
      <c r="B1451" s="19" t="str">
        <f t="shared" si="184"/>
        <v>9</v>
      </c>
      <c r="C1451" s="19" t="str">
        <f t="shared" si="185"/>
        <v>3</v>
      </c>
      <c r="D1451" s="19" t="str">
        <f t="shared" si="186"/>
        <v>0</v>
      </c>
      <c r="E1451" s="19" t="str">
        <f t="shared" si="187"/>
        <v>00</v>
      </c>
      <c r="F1451" s="19" t="str">
        <f t="shared" si="188"/>
        <v>0</v>
      </c>
      <c r="G1451" s="19" t="str">
        <f t="shared" si="189"/>
        <v>0</v>
      </c>
      <c r="H1451" s="15">
        <v>19300000</v>
      </c>
      <c r="I1451" s="16" t="s">
        <v>2216</v>
      </c>
      <c r="J1451" s="44" t="s">
        <v>45</v>
      </c>
      <c r="K1451" s="16" t="s">
        <v>2217</v>
      </c>
      <c r="L1451" s="16"/>
      <c r="M1451" s="20"/>
    </row>
    <row r="1452" spans="1:13" ht="30" x14ac:dyDescent="0.25">
      <c r="A1452" s="18" t="str">
        <f t="shared" si="183"/>
        <v>1</v>
      </c>
      <c r="B1452" s="19" t="str">
        <f t="shared" si="184"/>
        <v>9</v>
      </c>
      <c r="C1452" s="19" t="str">
        <f t="shared" si="185"/>
        <v>3</v>
      </c>
      <c r="D1452" s="19" t="str">
        <f t="shared" si="186"/>
        <v>1</v>
      </c>
      <c r="E1452" s="19" t="str">
        <f t="shared" si="187"/>
        <v>00</v>
      </c>
      <c r="F1452" s="19" t="str">
        <f t="shared" si="188"/>
        <v>0</v>
      </c>
      <c r="G1452" s="19" t="str">
        <f t="shared" si="189"/>
        <v>0</v>
      </c>
      <c r="H1452" s="15">
        <v>19310000</v>
      </c>
      <c r="I1452" s="16" t="s">
        <v>2216</v>
      </c>
      <c r="J1452" s="44" t="s">
        <v>45</v>
      </c>
      <c r="K1452" s="16" t="s">
        <v>2218</v>
      </c>
      <c r="L1452" s="57" t="s">
        <v>1930</v>
      </c>
      <c r="M1452" s="20"/>
    </row>
    <row r="1453" spans="1:13" ht="30" x14ac:dyDescent="0.25">
      <c r="A1453" s="18" t="str">
        <f t="shared" si="183"/>
        <v>1</v>
      </c>
      <c r="B1453" s="19" t="str">
        <f t="shared" si="184"/>
        <v>9</v>
      </c>
      <c r="C1453" s="19" t="str">
        <f t="shared" si="185"/>
        <v>3</v>
      </c>
      <c r="D1453" s="19" t="str">
        <f t="shared" si="186"/>
        <v>1</v>
      </c>
      <c r="E1453" s="19" t="str">
        <f t="shared" si="187"/>
        <v>01</v>
      </c>
      <c r="F1453" s="19" t="str">
        <f t="shared" si="188"/>
        <v>0</v>
      </c>
      <c r="G1453" s="19" t="str">
        <f t="shared" si="189"/>
        <v>0</v>
      </c>
      <c r="H1453" s="15">
        <v>19310100</v>
      </c>
      <c r="I1453" s="16" t="s">
        <v>2219</v>
      </c>
      <c r="J1453" s="44" t="s">
        <v>53</v>
      </c>
      <c r="K1453" s="16" t="s">
        <v>2220</v>
      </c>
      <c r="L1453" s="16" t="s">
        <v>894</v>
      </c>
      <c r="M1453" s="20"/>
    </row>
    <row r="1454" spans="1:13" ht="30" x14ac:dyDescent="0.25">
      <c r="A1454" s="18" t="str">
        <f t="shared" si="183"/>
        <v>1</v>
      </c>
      <c r="B1454" s="19" t="str">
        <f t="shared" si="184"/>
        <v>9</v>
      </c>
      <c r="C1454" s="19" t="str">
        <f t="shared" si="185"/>
        <v>3</v>
      </c>
      <c r="D1454" s="19" t="str">
        <f t="shared" si="186"/>
        <v>1</v>
      </c>
      <c r="E1454" s="19" t="str">
        <f t="shared" si="187"/>
        <v>02</v>
      </c>
      <c r="F1454" s="19" t="str">
        <f t="shared" si="188"/>
        <v>0</v>
      </c>
      <c r="G1454" s="19" t="str">
        <f t="shared" si="189"/>
        <v>0</v>
      </c>
      <c r="H1454" s="15">
        <v>19310200</v>
      </c>
      <c r="I1454" s="16" t="s">
        <v>2221</v>
      </c>
      <c r="J1454" s="44" t="s">
        <v>53</v>
      </c>
      <c r="K1454" s="16" t="s">
        <v>2222</v>
      </c>
      <c r="L1454" s="16" t="s">
        <v>2223</v>
      </c>
      <c r="M1454" s="20"/>
    </row>
    <row r="1455" spans="1:13" ht="42.75" customHeight="1" x14ac:dyDescent="0.25">
      <c r="A1455" s="18" t="str">
        <f t="shared" si="183"/>
        <v>1</v>
      </c>
      <c r="B1455" s="19" t="str">
        <f t="shared" si="184"/>
        <v>9</v>
      </c>
      <c r="C1455" s="19" t="str">
        <f t="shared" si="185"/>
        <v>3</v>
      </c>
      <c r="D1455" s="19" t="str">
        <f t="shared" si="186"/>
        <v>1</v>
      </c>
      <c r="E1455" s="19" t="str">
        <f t="shared" si="187"/>
        <v>02</v>
      </c>
      <c r="F1455" s="19" t="str">
        <f t="shared" si="188"/>
        <v>1</v>
      </c>
      <c r="G1455" s="19" t="str">
        <f t="shared" si="189"/>
        <v>0</v>
      </c>
      <c r="H1455" s="15">
        <v>19310210</v>
      </c>
      <c r="I1455" s="16" t="s">
        <v>2224</v>
      </c>
      <c r="J1455" s="44" t="s">
        <v>53</v>
      </c>
      <c r="K1455" s="16" t="s">
        <v>2225</v>
      </c>
      <c r="L1455" s="16" t="s">
        <v>2223</v>
      </c>
      <c r="M1455" s="20"/>
    </row>
    <row r="1456" spans="1:13" ht="45" x14ac:dyDescent="0.25">
      <c r="A1456" s="18" t="str">
        <f t="shared" si="183"/>
        <v>1</v>
      </c>
      <c r="B1456" s="19" t="str">
        <f t="shared" si="184"/>
        <v>9</v>
      </c>
      <c r="C1456" s="19" t="str">
        <f t="shared" si="185"/>
        <v>3</v>
      </c>
      <c r="D1456" s="19" t="str">
        <f t="shared" si="186"/>
        <v>1</v>
      </c>
      <c r="E1456" s="19" t="str">
        <f t="shared" si="187"/>
        <v>02</v>
      </c>
      <c r="F1456" s="19" t="str">
        <f t="shared" si="188"/>
        <v>2</v>
      </c>
      <c r="G1456" s="19" t="str">
        <f t="shared" si="189"/>
        <v>0</v>
      </c>
      <c r="H1456" s="15">
        <v>19310220</v>
      </c>
      <c r="I1456" s="16" t="s">
        <v>2226</v>
      </c>
      <c r="J1456" s="44" t="s">
        <v>53</v>
      </c>
      <c r="K1456" s="16" t="s">
        <v>2227</v>
      </c>
      <c r="L1456" s="16" t="s">
        <v>2223</v>
      </c>
      <c r="M1456" s="20"/>
    </row>
    <row r="1457" spans="1:14" ht="30" hidden="1" x14ac:dyDescent="0.25">
      <c r="A1457" s="18" t="str">
        <f t="shared" si="183"/>
        <v>1</v>
      </c>
      <c r="B1457" s="19" t="str">
        <f t="shared" si="184"/>
        <v>9</v>
      </c>
      <c r="C1457" s="19" t="str">
        <f t="shared" si="185"/>
        <v>3</v>
      </c>
      <c r="D1457" s="19" t="str">
        <f t="shared" si="186"/>
        <v>1</v>
      </c>
      <c r="E1457" s="19" t="str">
        <f t="shared" si="187"/>
        <v>02</v>
      </c>
      <c r="F1457" s="19" t="str">
        <f t="shared" si="188"/>
        <v>0</v>
      </c>
      <c r="G1457" s="19" t="str">
        <f t="shared" si="189"/>
        <v>0</v>
      </c>
      <c r="H1457" s="15">
        <v>19310200</v>
      </c>
      <c r="I1457" s="16" t="s">
        <v>2224</v>
      </c>
      <c r="J1457" s="44" t="s">
        <v>53</v>
      </c>
      <c r="K1457" s="16" t="s">
        <v>2228</v>
      </c>
      <c r="L1457" s="83" t="s">
        <v>894</v>
      </c>
      <c r="M1457" s="20" t="s">
        <v>22</v>
      </c>
    </row>
    <row r="1458" spans="1:14" ht="102.6" hidden="1" customHeight="1" x14ac:dyDescent="0.25">
      <c r="A1458" s="18" t="str">
        <f t="shared" si="183"/>
        <v>1</v>
      </c>
      <c r="B1458" s="19" t="str">
        <f t="shared" si="184"/>
        <v>9</v>
      </c>
      <c r="C1458" s="19" t="str">
        <f t="shared" si="185"/>
        <v>3</v>
      </c>
      <c r="D1458" s="19" t="str">
        <f t="shared" si="186"/>
        <v>1</v>
      </c>
      <c r="E1458" s="19" t="str">
        <f t="shared" si="187"/>
        <v>02</v>
      </c>
      <c r="F1458" s="19" t="str">
        <f t="shared" si="188"/>
        <v>1</v>
      </c>
      <c r="G1458" s="19" t="str">
        <f t="shared" si="189"/>
        <v>0</v>
      </c>
      <c r="H1458" s="15">
        <v>19310210</v>
      </c>
      <c r="I1458" s="16" t="s">
        <v>498</v>
      </c>
      <c r="J1458" s="44" t="s">
        <v>53</v>
      </c>
      <c r="K1458" s="16" t="s">
        <v>2229</v>
      </c>
      <c r="L1458" s="16" t="s">
        <v>894</v>
      </c>
      <c r="M1458" s="20" t="s">
        <v>22</v>
      </c>
    </row>
    <row r="1459" spans="1:14" ht="83.65" hidden="1" customHeight="1" x14ac:dyDescent="0.25">
      <c r="A1459" s="18" t="str">
        <f t="shared" si="183"/>
        <v>1</v>
      </c>
      <c r="B1459" s="19" t="str">
        <f t="shared" si="184"/>
        <v>9</v>
      </c>
      <c r="C1459" s="19" t="str">
        <f t="shared" si="185"/>
        <v>3</v>
      </c>
      <c r="D1459" s="19" t="str">
        <f t="shared" si="186"/>
        <v>1</v>
      </c>
      <c r="E1459" s="19" t="str">
        <f t="shared" si="187"/>
        <v>02</v>
      </c>
      <c r="F1459" s="19" t="str">
        <f t="shared" si="188"/>
        <v>2</v>
      </c>
      <c r="G1459" s="19" t="str">
        <f t="shared" si="189"/>
        <v>0</v>
      </c>
      <c r="H1459" s="15">
        <v>19310220</v>
      </c>
      <c r="I1459" s="16" t="s">
        <v>500</v>
      </c>
      <c r="J1459" s="44" t="s">
        <v>53</v>
      </c>
      <c r="K1459" s="16" t="s">
        <v>2230</v>
      </c>
      <c r="L1459" s="16" t="s">
        <v>894</v>
      </c>
      <c r="M1459" s="20" t="s">
        <v>22</v>
      </c>
    </row>
    <row r="1460" spans="1:14" ht="86.65" customHeight="1" x14ac:dyDescent="0.25">
      <c r="A1460" s="18" t="str">
        <f t="shared" si="183"/>
        <v>1</v>
      </c>
      <c r="B1460" s="19" t="str">
        <f t="shared" si="184"/>
        <v>9</v>
      </c>
      <c r="C1460" s="19" t="str">
        <f t="shared" si="185"/>
        <v>3</v>
      </c>
      <c r="D1460" s="19" t="str">
        <f t="shared" si="186"/>
        <v>1</v>
      </c>
      <c r="E1460" s="19" t="str">
        <f t="shared" si="187"/>
        <v>03</v>
      </c>
      <c r="F1460" s="19" t="str">
        <f t="shared" si="188"/>
        <v>0</v>
      </c>
      <c r="G1460" s="19" t="str">
        <f t="shared" si="189"/>
        <v>0</v>
      </c>
      <c r="H1460" s="15">
        <v>19310300</v>
      </c>
      <c r="I1460" s="16" t="s">
        <v>502</v>
      </c>
      <c r="J1460" s="44" t="s">
        <v>53</v>
      </c>
      <c r="K1460" s="16" t="s">
        <v>2231</v>
      </c>
      <c r="L1460" s="16"/>
      <c r="M1460" s="20"/>
    </row>
    <row r="1461" spans="1:14" ht="91.15" customHeight="1" x14ac:dyDescent="0.25">
      <c r="A1461" s="18" t="str">
        <f t="shared" si="183"/>
        <v>1</v>
      </c>
      <c r="B1461" s="19" t="str">
        <f t="shared" si="184"/>
        <v>9</v>
      </c>
      <c r="C1461" s="19" t="str">
        <f t="shared" si="185"/>
        <v>3</v>
      </c>
      <c r="D1461" s="19" t="str">
        <f t="shared" si="186"/>
        <v>1</v>
      </c>
      <c r="E1461" s="19" t="str">
        <f t="shared" si="187"/>
        <v>04</v>
      </c>
      <c r="F1461" s="19" t="str">
        <f t="shared" si="188"/>
        <v>0</v>
      </c>
      <c r="G1461" s="19" t="str">
        <f t="shared" si="189"/>
        <v>0</v>
      </c>
      <c r="H1461" s="15">
        <v>19310400</v>
      </c>
      <c r="I1461" s="16" t="s">
        <v>504</v>
      </c>
      <c r="J1461" s="44" t="s">
        <v>53</v>
      </c>
      <c r="K1461" s="16" t="s">
        <v>2232</v>
      </c>
      <c r="L1461" s="16"/>
      <c r="M1461" s="20"/>
    </row>
    <row r="1462" spans="1:14" ht="45" x14ac:dyDescent="0.25">
      <c r="A1462" s="18" t="str">
        <f t="shared" si="183"/>
        <v>1</v>
      </c>
      <c r="B1462" s="19" t="str">
        <f t="shared" si="184"/>
        <v>9</v>
      </c>
      <c r="C1462" s="19" t="str">
        <f t="shared" si="185"/>
        <v>3</v>
      </c>
      <c r="D1462" s="19" t="str">
        <f t="shared" si="186"/>
        <v>1</v>
      </c>
      <c r="E1462" s="19" t="str">
        <f t="shared" si="187"/>
        <v>05</v>
      </c>
      <c r="F1462" s="19" t="str">
        <f t="shared" si="188"/>
        <v>0</v>
      </c>
      <c r="G1462" s="19" t="str">
        <f t="shared" si="189"/>
        <v>0</v>
      </c>
      <c r="H1462" s="15">
        <v>19310500</v>
      </c>
      <c r="I1462" s="16" t="s">
        <v>506</v>
      </c>
      <c r="J1462" s="44" t="s">
        <v>53</v>
      </c>
      <c r="K1462" s="16" t="s">
        <v>2233</v>
      </c>
      <c r="L1462" s="16"/>
      <c r="M1462" s="20"/>
    </row>
    <row r="1463" spans="1:14" ht="30" x14ac:dyDescent="0.25">
      <c r="A1463" s="18" t="str">
        <f t="shared" si="183"/>
        <v>1</v>
      </c>
      <c r="B1463" s="19" t="str">
        <f t="shared" si="184"/>
        <v>9</v>
      </c>
      <c r="C1463" s="19" t="str">
        <f t="shared" si="185"/>
        <v>3</v>
      </c>
      <c r="D1463" s="19" t="str">
        <f t="shared" si="186"/>
        <v>1</v>
      </c>
      <c r="E1463" s="19" t="str">
        <f t="shared" si="187"/>
        <v>06</v>
      </c>
      <c r="F1463" s="19" t="str">
        <f t="shared" si="188"/>
        <v>0</v>
      </c>
      <c r="G1463" s="19" t="str">
        <f t="shared" si="189"/>
        <v>0</v>
      </c>
      <c r="H1463" s="15">
        <v>19310600</v>
      </c>
      <c r="I1463" s="16" t="s">
        <v>2234</v>
      </c>
      <c r="J1463" s="44" t="s">
        <v>53</v>
      </c>
      <c r="K1463" s="16" t="s">
        <v>2235</v>
      </c>
      <c r="L1463" s="16" t="s">
        <v>2236</v>
      </c>
      <c r="M1463" s="20"/>
    </row>
    <row r="1464" spans="1:14" ht="60" x14ac:dyDescent="0.25">
      <c r="A1464" s="18" t="str">
        <f t="shared" si="183"/>
        <v>1</v>
      </c>
      <c r="B1464" s="19" t="str">
        <f t="shared" si="184"/>
        <v>9</v>
      </c>
      <c r="C1464" s="19" t="str">
        <f t="shared" si="185"/>
        <v>3</v>
      </c>
      <c r="D1464" s="19" t="str">
        <f t="shared" si="186"/>
        <v>1</v>
      </c>
      <c r="E1464" s="19" t="str">
        <f t="shared" si="187"/>
        <v>07</v>
      </c>
      <c r="F1464" s="19" t="str">
        <f t="shared" si="188"/>
        <v>0</v>
      </c>
      <c r="G1464" s="19" t="str">
        <f t="shared" si="189"/>
        <v>0</v>
      </c>
      <c r="H1464" s="15">
        <v>19310700</v>
      </c>
      <c r="I1464" s="16" t="s">
        <v>2237</v>
      </c>
      <c r="J1464" s="44" t="s">
        <v>53</v>
      </c>
      <c r="K1464" s="16" t="s">
        <v>2238</v>
      </c>
      <c r="L1464" s="16" t="s">
        <v>2239</v>
      </c>
      <c r="M1464" s="20"/>
    </row>
    <row r="1465" spans="1:14" ht="60" x14ac:dyDescent="0.25">
      <c r="A1465" s="18" t="str">
        <f t="shared" si="183"/>
        <v>1</v>
      </c>
      <c r="B1465" s="19" t="str">
        <f t="shared" si="184"/>
        <v>9</v>
      </c>
      <c r="C1465" s="19" t="str">
        <f t="shared" si="185"/>
        <v>3</v>
      </c>
      <c r="D1465" s="19" t="str">
        <f t="shared" si="186"/>
        <v>1</v>
      </c>
      <c r="E1465" s="19" t="str">
        <f t="shared" si="187"/>
        <v>08</v>
      </c>
      <c r="F1465" s="19" t="str">
        <f t="shared" si="188"/>
        <v>0</v>
      </c>
      <c r="G1465" s="19" t="str">
        <f t="shared" si="189"/>
        <v>0</v>
      </c>
      <c r="H1465" s="15">
        <v>19310800</v>
      </c>
      <c r="I1465" s="16" t="s">
        <v>2240</v>
      </c>
      <c r="J1465" s="44" t="s">
        <v>53</v>
      </c>
      <c r="K1465" s="16" t="s">
        <v>2241</v>
      </c>
      <c r="L1465" s="16" t="s">
        <v>894</v>
      </c>
      <c r="M1465" s="20"/>
    </row>
    <row r="1466" spans="1:14" ht="60" x14ac:dyDescent="0.25">
      <c r="A1466" s="18" t="str">
        <f t="shared" si="183"/>
        <v>1</v>
      </c>
      <c r="B1466" s="19" t="str">
        <f t="shared" si="184"/>
        <v>9</v>
      </c>
      <c r="C1466" s="19" t="str">
        <f t="shared" si="185"/>
        <v>3</v>
      </c>
      <c r="D1466" s="19" t="str">
        <f t="shared" si="186"/>
        <v>1</v>
      </c>
      <c r="E1466" s="19" t="str">
        <f t="shared" si="187"/>
        <v>09</v>
      </c>
      <c r="F1466" s="19" t="str">
        <f t="shared" si="188"/>
        <v>0</v>
      </c>
      <c r="G1466" s="19" t="str">
        <f t="shared" si="189"/>
        <v>0</v>
      </c>
      <c r="H1466" s="15">
        <v>19310900</v>
      </c>
      <c r="I1466" s="16" t="s">
        <v>2242</v>
      </c>
      <c r="J1466" s="44" t="s">
        <v>53</v>
      </c>
      <c r="K1466" s="16" t="s">
        <v>2243</v>
      </c>
      <c r="L1466" s="16" t="s">
        <v>846</v>
      </c>
      <c r="M1466" s="20"/>
    </row>
    <row r="1467" spans="1:14" ht="30" x14ac:dyDescent="0.25">
      <c r="A1467" s="18" t="str">
        <f t="shared" si="183"/>
        <v>1</v>
      </c>
      <c r="B1467" s="19" t="str">
        <f t="shared" si="184"/>
        <v>9</v>
      </c>
      <c r="C1467" s="19" t="str">
        <f t="shared" si="185"/>
        <v>3</v>
      </c>
      <c r="D1467" s="19" t="str">
        <f t="shared" si="186"/>
        <v>1</v>
      </c>
      <c r="E1467" s="19" t="str">
        <f t="shared" si="187"/>
        <v>10</v>
      </c>
      <c r="F1467" s="19" t="str">
        <f t="shared" si="188"/>
        <v>0</v>
      </c>
      <c r="G1467" s="19" t="str">
        <f t="shared" si="189"/>
        <v>0</v>
      </c>
      <c r="H1467" s="15">
        <v>19311000</v>
      </c>
      <c r="I1467" s="16" t="s">
        <v>2244</v>
      </c>
      <c r="J1467" s="44" t="s">
        <v>53</v>
      </c>
      <c r="K1467" s="16" t="s">
        <v>2245</v>
      </c>
      <c r="L1467" s="16" t="s">
        <v>641</v>
      </c>
      <c r="M1467" s="20"/>
    </row>
    <row r="1468" spans="1:14" ht="90" x14ac:dyDescent="0.25">
      <c r="A1468" s="18" t="str">
        <f t="shared" si="183"/>
        <v>1</v>
      </c>
      <c r="B1468" s="19" t="str">
        <f t="shared" si="184"/>
        <v>9</v>
      </c>
      <c r="C1468" s="19" t="str">
        <f t="shared" si="185"/>
        <v>3</v>
      </c>
      <c r="D1468" s="19" t="str">
        <f t="shared" si="186"/>
        <v>1</v>
      </c>
      <c r="E1468" s="19" t="str">
        <f t="shared" si="187"/>
        <v>99</v>
      </c>
      <c r="F1468" s="19" t="str">
        <f t="shared" si="188"/>
        <v>0</v>
      </c>
      <c r="G1468" s="19" t="str">
        <f t="shared" si="189"/>
        <v>0</v>
      </c>
      <c r="H1468" s="15">
        <v>19319900</v>
      </c>
      <c r="I1468" s="16" t="s">
        <v>2246</v>
      </c>
      <c r="J1468" s="44" t="s">
        <v>53</v>
      </c>
      <c r="K1468" s="16" t="s">
        <v>2247</v>
      </c>
      <c r="L1468" s="16" t="s">
        <v>894</v>
      </c>
      <c r="M1468" s="20"/>
    </row>
    <row r="1469" spans="1:14" ht="30" x14ac:dyDescent="0.25">
      <c r="A1469" s="18" t="str">
        <f t="shared" si="183"/>
        <v>1</v>
      </c>
      <c r="B1469" s="19" t="str">
        <f t="shared" si="184"/>
        <v>9</v>
      </c>
      <c r="C1469" s="19" t="str">
        <f t="shared" si="185"/>
        <v>4</v>
      </c>
      <c r="D1469" s="19" t="str">
        <f t="shared" si="186"/>
        <v>0</v>
      </c>
      <c r="E1469" s="19" t="str">
        <f t="shared" si="187"/>
        <v>00</v>
      </c>
      <c r="F1469" s="19" t="str">
        <f t="shared" si="188"/>
        <v>0</v>
      </c>
      <c r="G1469" s="19" t="str">
        <f t="shared" si="189"/>
        <v>0</v>
      </c>
      <c r="H1469" s="15">
        <v>19400000</v>
      </c>
      <c r="I1469" s="16" t="s">
        <v>2248</v>
      </c>
      <c r="J1469" s="44" t="s">
        <v>45</v>
      </c>
      <c r="K1469" s="16" t="s">
        <v>2249</v>
      </c>
      <c r="L1469" s="57"/>
      <c r="M1469" s="20"/>
    </row>
    <row r="1470" spans="1:14" ht="30" x14ac:dyDescent="0.25">
      <c r="A1470" s="18" t="str">
        <f t="shared" si="183"/>
        <v>1</v>
      </c>
      <c r="B1470" s="19" t="str">
        <f t="shared" si="184"/>
        <v>9</v>
      </c>
      <c r="C1470" s="19" t="str">
        <f t="shared" si="185"/>
        <v>4</v>
      </c>
      <c r="D1470" s="19" t="str">
        <f t="shared" si="186"/>
        <v>1</v>
      </c>
      <c r="E1470" s="19" t="str">
        <f t="shared" si="187"/>
        <v>00</v>
      </c>
      <c r="F1470" s="19" t="str">
        <f t="shared" si="188"/>
        <v>0</v>
      </c>
      <c r="G1470" s="19" t="str">
        <f t="shared" si="189"/>
        <v>0</v>
      </c>
      <c r="H1470" s="15">
        <v>19410000</v>
      </c>
      <c r="I1470" s="16" t="s">
        <v>2250</v>
      </c>
      <c r="J1470" s="44" t="s">
        <v>45</v>
      </c>
      <c r="K1470" s="16" t="s">
        <v>2251</v>
      </c>
      <c r="L1470" s="57" t="s">
        <v>1930</v>
      </c>
      <c r="M1470" s="20"/>
    </row>
    <row r="1471" spans="1:14" s="43" customFormat="1" ht="30" x14ac:dyDescent="0.25">
      <c r="A1471" s="51" t="str">
        <f t="shared" si="183"/>
        <v>1</v>
      </c>
      <c r="B1471" s="52" t="str">
        <f t="shared" si="184"/>
        <v>9</v>
      </c>
      <c r="C1471" s="52" t="str">
        <f t="shared" si="185"/>
        <v>4</v>
      </c>
      <c r="D1471" s="52" t="str">
        <f t="shared" si="186"/>
        <v>1</v>
      </c>
      <c r="E1471" s="52" t="str">
        <f t="shared" si="187"/>
        <v>01</v>
      </c>
      <c r="F1471" s="52" t="str">
        <f t="shared" si="188"/>
        <v>0</v>
      </c>
      <c r="G1471" s="52" t="str">
        <f t="shared" si="189"/>
        <v>0</v>
      </c>
      <c r="H1471" s="48">
        <v>19410100</v>
      </c>
      <c r="I1471" s="49" t="s">
        <v>2252</v>
      </c>
      <c r="J1471" s="50" t="s">
        <v>53</v>
      </c>
      <c r="K1471" s="49" t="s">
        <v>2253</v>
      </c>
      <c r="L1471" s="49" t="s">
        <v>2254</v>
      </c>
      <c r="M1471" s="53"/>
      <c r="N1471" s="89"/>
    </row>
    <row r="1472" spans="1:14" ht="60" x14ac:dyDescent="0.25">
      <c r="A1472" s="18" t="str">
        <f t="shared" si="183"/>
        <v>1</v>
      </c>
      <c r="B1472" s="19" t="str">
        <f t="shared" si="184"/>
        <v>9</v>
      </c>
      <c r="C1472" s="19" t="str">
        <f t="shared" si="185"/>
        <v>4</v>
      </c>
      <c r="D1472" s="19" t="str">
        <f t="shared" si="186"/>
        <v>1</v>
      </c>
      <c r="E1472" s="19" t="str">
        <f t="shared" si="187"/>
        <v>02</v>
      </c>
      <c r="F1472" s="19" t="str">
        <f t="shared" si="188"/>
        <v>0</v>
      </c>
      <c r="G1472" s="19" t="str">
        <f t="shared" si="189"/>
        <v>0</v>
      </c>
      <c r="H1472" s="15">
        <v>19410200</v>
      </c>
      <c r="I1472" s="16" t="s">
        <v>2255</v>
      </c>
      <c r="J1472" s="44" t="s">
        <v>53</v>
      </c>
      <c r="K1472" s="16" t="s">
        <v>2256</v>
      </c>
      <c r="L1472" s="16"/>
      <c r="M1472" s="20"/>
    </row>
    <row r="1473" spans="1:14" ht="45" x14ac:dyDescent="0.25">
      <c r="A1473" s="18" t="str">
        <f t="shared" si="183"/>
        <v>1</v>
      </c>
      <c r="B1473" s="19" t="str">
        <f t="shared" si="184"/>
        <v>9</v>
      </c>
      <c r="C1473" s="19" t="str">
        <f t="shared" si="185"/>
        <v>4</v>
      </c>
      <c r="D1473" s="19" t="str">
        <f t="shared" si="186"/>
        <v>1</v>
      </c>
      <c r="E1473" s="19" t="str">
        <f t="shared" si="187"/>
        <v>02</v>
      </c>
      <c r="F1473" s="19" t="str">
        <f t="shared" si="188"/>
        <v>1</v>
      </c>
      <c r="G1473" s="19" t="str">
        <f t="shared" si="189"/>
        <v>0</v>
      </c>
      <c r="H1473" s="15">
        <v>19410210</v>
      </c>
      <c r="I1473" s="16" t="s">
        <v>2257</v>
      </c>
      <c r="J1473" s="44" t="s">
        <v>53</v>
      </c>
      <c r="K1473" s="16" t="s">
        <v>2258</v>
      </c>
      <c r="L1473" s="16"/>
      <c r="M1473" s="20"/>
    </row>
    <row r="1474" spans="1:14" ht="45" x14ac:dyDescent="0.25">
      <c r="A1474" s="18" t="str">
        <f t="shared" si="183"/>
        <v>1</v>
      </c>
      <c r="B1474" s="19" t="str">
        <f t="shared" si="184"/>
        <v>9</v>
      </c>
      <c r="C1474" s="19" t="str">
        <f t="shared" si="185"/>
        <v>4</v>
      </c>
      <c r="D1474" s="19" t="str">
        <f t="shared" si="186"/>
        <v>1</v>
      </c>
      <c r="E1474" s="19" t="str">
        <f t="shared" si="187"/>
        <v>02</v>
      </c>
      <c r="F1474" s="19" t="str">
        <f t="shared" si="188"/>
        <v>2</v>
      </c>
      <c r="G1474" s="19" t="str">
        <f t="shared" si="189"/>
        <v>0</v>
      </c>
      <c r="H1474" s="15">
        <v>19410220</v>
      </c>
      <c r="I1474" s="16" t="s">
        <v>2259</v>
      </c>
      <c r="J1474" s="44" t="s">
        <v>53</v>
      </c>
      <c r="K1474" s="16" t="s">
        <v>2260</v>
      </c>
      <c r="L1474" s="16"/>
      <c r="M1474" s="20"/>
    </row>
    <row r="1475" spans="1:14" ht="60" x14ac:dyDescent="0.25">
      <c r="A1475" s="18" t="str">
        <f t="shared" si="183"/>
        <v>1</v>
      </c>
      <c r="B1475" s="19" t="str">
        <f t="shared" si="184"/>
        <v>9</v>
      </c>
      <c r="C1475" s="19" t="str">
        <f t="shared" si="185"/>
        <v>4</v>
      </c>
      <c r="D1475" s="19" t="str">
        <f t="shared" si="186"/>
        <v>1</v>
      </c>
      <c r="E1475" s="19" t="str">
        <f t="shared" si="187"/>
        <v>02</v>
      </c>
      <c r="F1475" s="19" t="str">
        <f t="shared" si="188"/>
        <v>3</v>
      </c>
      <c r="G1475" s="19" t="str">
        <f t="shared" si="189"/>
        <v>0</v>
      </c>
      <c r="H1475" s="15">
        <v>19410230</v>
      </c>
      <c r="I1475" s="16" t="s">
        <v>2261</v>
      </c>
      <c r="J1475" s="44" t="s">
        <v>53</v>
      </c>
      <c r="K1475" s="16" t="s">
        <v>2262</v>
      </c>
      <c r="L1475" s="16"/>
      <c r="M1475" s="20"/>
    </row>
    <row r="1476" spans="1:14" ht="45" x14ac:dyDescent="0.25">
      <c r="A1476" s="18" t="str">
        <f t="shared" si="183"/>
        <v>1</v>
      </c>
      <c r="B1476" s="19" t="str">
        <f t="shared" si="184"/>
        <v>9</v>
      </c>
      <c r="C1476" s="19" t="str">
        <f t="shared" si="185"/>
        <v>4</v>
      </c>
      <c r="D1476" s="19" t="str">
        <f t="shared" si="186"/>
        <v>1</v>
      </c>
      <c r="E1476" s="19" t="str">
        <f t="shared" si="187"/>
        <v>02</v>
      </c>
      <c r="F1476" s="19" t="str">
        <f t="shared" si="188"/>
        <v>4</v>
      </c>
      <c r="G1476" s="19" t="str">
        <f t="shared" si="189"/>
        <v>0</v>
      </c>
      <c r="H1476" s="15">
        <v>19410240</v>
      </c>
      <c r="I1476" s="16" t="s">
        <v>2263</v>
      </c>
      <c r="J1476" s="44" t="s">
        <v>53</v>
      </c>
      <c r="K1476" s="16" t="s">
        <v>2264</v>
      </c>
      <c r="L1476" s="16"/>
      <c r="M1476" s="20"/>
    </row>
    <row r="1477" spans="1:14" ht="45" x14ac:dyDescent="0.25">
      <c r="A1477" s="18" t="str">
        <f t="shared" si="183"/>
        <v>1</v>
      </c>
      <c r="B1477" s="19" t="str">
        <f t="shared" si="184"/>
        <v>9</v>
      </c>
      <c r="C1477" s="19" t="str">
        <f t="shared" si="185"/>
        <v>4</v>
      </c>
      <c r="D1477" s="19" t="str">
        <f t="shared" si="186"/>
        <v>1</v>
      </c>
      <c r="E1477" s="19" t="str">
        <f t="shared" si="187"/>
        <v>03</v>
      </c>
      <c r="F1477" s="19" t="str">
        <f t="shared" si="188"/>
        <v>0</v>
      </c>
      <c r="G1477" s="19" t="str">
        <f t="shared" si="189"/>
        <v>0</v>
      </c>
      <c r="H1477" s="15">
        <v>19410300</v>
      </c>
      <c r="I1477" s="16" t="s">
        <v>2265</v>
      </c>
      <c r="J1477" s="44" t="s">
        <v>53</v>
      </c>
      <c r="K1477" s="16" t="s">
        <v>2266</v>
      </c>
      <c r="L1477" s="16"/>
      <c r="M1477" s="20"/>
    </row>
    <row r="1478" spans="1:14" ht="30" x14ac:dyDescent="0.25">
      <c r="A1478" s="18" t="str">
        <f t="shared" si="183"/>
        <v>1</v>
      </c>
      <c r="B1478" s="19" t="str">
        <f t="shared" si="184"/>
        <v>9</v>
      </c>
      <c r="C1478" s="19" t="str">
        <f t="shared" si="185"/>
        <v>4</v>
      </c>
      <c r="D1478" s="19" t="str">
        <f t="shared" si="186"/>
        <v>1</v>
      </c>
      <c r="E1478" s="19" t="str">
        <f t="shared" si="187"/>
        <v>99</v>
      </c>
      <c r="F1478" s="19" t="str">
        <f t="shared" si="188"/>
        <v>0</v>
      </c>
      <c r="G1478" s="19" t="str">
        <f t="shared" si="189"/>
        <v>0</v>
      </c>
      <c r="H1478" s="15">
        <v>19419900</v>
      </c>
      <c r="I1478" s="16" t="s">
        <v>2267</v>
      </c>
      <c r="J1478" s="44" t="s">
        <v>53</v>
      </c>
      <c r="K1478" s="16" t="s">
        <v>2268</v>
      </c>
      <c r="L1478" s="16"/>
      <c r="M1478" s="20"/>
    </row>
    <row r="1479" spans="1:14" ht="30" x14ac:dyDescent="0.25">
      <c r="A1479" s="18" t="str">
        <f t="shared" si="183"/>
        <v>1</v>
      </c>
      <c r="B1479" s="19" t="str">
        <f t="shared" si="184"/>
        <v>9</v>
      </c>
      <c r="C1479" s="19" t="str">
        <f t="shared" si="185"/>
        <v>4</v>
      </c>
      <c r="D1479" s="19" t="str">
        <f t="shared" si="186"/>
        <v>2</v>
      </c>
      <c r="E1479" s="19" t="str">
        <f t="shared" si="187"/>
        <v>00</v>
      </c>
      <c r="F1479" s="19" t="str">
        <f t="shared" si="188"/>
        <v>0</v>
      </c>
      <c r="G1479" s="19" t="str">
        <f t="shared" si="189"/>
        <v>0</v>
      </c>
      <c r="H1479" s="15">
        <v>19420000</v>
      </c>
      <c r="I1479" s="16" t="s">
        <v>2269</v>
      </c>
      <c r="J1479" s="44" t="s">
        <v>45</v>
      </c>
      <c r="K1479" s="16" t="s">
        <v>2270</v>
      </c>
      <c r="L1479" s="57" t="s">
        <v>1930</v>
      </c>
      <c r="M1479" s="20"/>
    </row>
    <row r="1480" spans="1:14" ht="30" x14ac:dyDescent="0.25">
      <c r="A1480" s="18" t="str">
        <f t="shared" si="183"/>
        <v>1</v>
      </c>
      <c r="B1480" s="19" t="str">
        <f t="shared" si="184"/>
        <v>9</v>
      </c>
      <c r="C1480" s="19" t="str">
        <f t="shared" si="185"/>
        <v>4</v>
      </c>
      <c r="D1480" s="19" t="str">
        <f t="shared" si="186"/>
        <v>2</v>
      </c>
      <c r="E1480" s="19" t="str">
        <f t="shared" si="187"/>
        <v>01</v>
      </c>
      <c r="F1480" s="19" t="str">
        <f t="shared" si="188"/>
        <v>0</v>
      </c>
      <c r="G1480" s="19" t="str">
        <f t="shared" si="189"/>
        <v>0</v>
      </c>
      <c r="H1480" s="15">
        <v>19420100</v>
      </c>
      <c r="I1480" s="16" t="s">
        <v>2271</v>
      </c>
      <c r="J1480" s="44" t="s">
        <v>53</v>
      </c>
      <c r="K1480" s="16" t="s">
        <v>2272</v>
      </c>
      <c r="L1480" s="16"/>
      <c r="M1480" s="20"/>
    </row>
    <row r="1481" spans="1:14" ht="30" x14ac:dyDescent="0.25">
      <c r="A1481" s="18" t="str">
        <f t="shared" si="183"/>
        <v>1</v>
      </c>
      <c r="B1481" s="19" t="str">
        <f t="shared" si="184"/>
        <v>9</v>
      </c>
      <c r="C1481" s="19" t="str">
        <f t="shared" si="185"/>
        <v>4</v>
      </c>
      <c r="D1481" s="19" t="str">
        <f t="shared" si="186"/>
        <v>2</v>
      </c>
      <c r="E1481" s="19" t="str">
        <f t="shared" si="187"/>
        <v>02</v>
      </c>
      <c r="F1481" s="19" t="str">
        <f t="shared" si="188"/>
        <v>0</v>
      </c>
      <c r="G1481" s="19" t="str">
        <f t="shared" si="189"/>
        <v>0</v>
      </c>
      <c r="H1481" s="15">
        <v>19420200</v>
      </c>
      <c r="I1481" s="16" t="s">
        <v>2273</v>
      </c>
      <c r="J1481" s="44" t="s">
        <v>53</v>
      </c>
      <c r="K1481" s="16" t="s">
        <v>2274</v>
      </c>
      <c r="L1481" s="16"/>
      <c r="M1481" s="20"/>
    </row>
    <row r="1482" spans="1:14" ht="30" x14ac:dyDescent="0.25">
      <c r="A1482" s="18" t="str">
        <f t="shared" si="183"/>
        <v>1</v>
      </c>
      <c r="B1482" s="19" t="str">
        <f t="shared" si="184"/>
        <v>9</v>
      </c>
      <c r="C1482" s="19" t="str">
        <f t="shared" si="185"/>
        <v>4</v>
      </c>
      <c r="D1482" s="19" t="str">
        <f t="shared" si="186"/>
        <v>2</v>
      </c>
      <c r="E1482" s="19" t="str">
        <f t="shared" si="187"/>
        <v>03</v>
      </c>
      <c r="F1482" s="19" t="str">
        <f t="shared" si="188"/>
        <v>0</v>
      </c>
      <c r="G1482" s="19" t="str">
        <f t="shared" si="189"/>
        <v>0</v>
      </c>
      <c r="H1482" s="15">
        <v>19420300</v>
      </c>
      <c r="I1482" s="16" t="s">
        <v>2275</v>
      </c>
      <c r="J1482" s="44" t="s">
        <v>53</v>
      </c>
      <c r="K1482" s="16" t="s">
        <v>2276</v>
      </c>
      <c r="L1482" s="16"/>
      <c r="M1482" s="20"/>
    </row>
    <row r="1483" spans="1:14" ht="30" x14ac:dyDescent="0.25">
      <c r="A1483" s="18" t="str">
        <f t="shared" si="183"/>
        <v>1</v>
      </c>
      <c r="B1483" s="19" t="str">
        <f t="shared" si="184"/>
        <v>9</v>
      </c>
      <c r="C1483" s="19" t="str">
        <f t="shared" si="185"/>
        <v>4</v>
      </c>
      <c r="D1483" s="19" t="str">
        <f t="shared" si="186"/>
        <v>2</v>
      </c>
      <c r="E1483" s="19" t="str">
        <f t="shared" si="187"/>
        <v>99</v>
      </c>
      <c r="F1483" s="19" t="str">
        <f t="shared" si="188"/>
        <v>0</v>
      </c>
      <c r="G1483" s="19" t="str">
        <f t="shared" si="189"/>
        <v>0</v>
      </c>
      <c r="H1483" s="15">
        <v>19429900</v>
      </c>
      <c r="I1483" s="16" t="s">
        <v>2277</v>
      </c>
      <c r="J1483" s="44" t="s">
        <v>53</v>
      </c>
      <c r="K1483" s="16" t="s">
        <v>2278</v>
      </c>
      <c r="L1483" s="16"/>
      <c r="M1483" s="20"/>
    </row>
    <row r="1484" spans="1:14" ht="90" x14ac:dyDescent="0.25">
      <c r="A1484" s="18" t="str">
        <f t="shared" ref="A1484:A1551" si="190">MID($H1484,1,1)</f>
        <v>1</v>
      </c>
      <c r="B1484" s="19" t="str">
        <f t="shared" ref="B1484:B1551" si="191">MID($H1484,2,1)</f>
        <v>9</v>
      </c>
      <c r="C1484" s="19" t="str">
        <f t="shared" ref="C1484:C1551" si="192">MID($H1484,3,1)</f>
        <v>4</v>
      </c>
      <c r="D1484" s="19" t="str">
        <f t="shared" si="186"/>
        <v>3</v>
      </c>
      <c r="E1484" s="19" t="str">
        <f t="shared" si="187"/>
        <v>00</v>
      </c>
      <c r="F1484" s="19" t="str">
        <f t="shared" si="188"/>
        <v>0</v>
      </c>
      <c r="G1484" s="19" t="str">
        <f t="shared" si="189"/>
        <v>0</v>
      </c>
      <c r="H1484" s="15">
        <v>19430000</v>
      </c>
      <c r="I1484" s="16" t="s">
        <v>2279</v>
      </c>
      <c r="J1484" s="44" t="s">
        <v>45</v>
      </c>
      <c r="K1484" s="16" t="s">
        <v>2280</v>
      </c>
      <c r="L1484" s="57" t="s">
        <v>1930</v>
      </c>
      <c r="M1484" s="20"/>
    </row>
    <row r="1485" spans="1:14" s="5" customFormat="1" ht="90" x14ac:dyDescent="0.25">
      <c r="A1485" s="18" t="str">
        <f t="shared" si="190"/>
        <v>1</v>
      </c>
      <c r="B1485" s="19" t="str">
        <f t="shared" si="191"/>
        <v>9</v>
      </c>
      <c r="C1485" s="19" t="str">
        <f t="shared" si="192"/>
        <v>4</v>
      </c>
      <c r="D1485" s="19" t="str">
        <f t="shared" si="186"/>
        <v>3</v>
      </c>
      <c r="E1485" s="19" t="str">
        <f t="shared" si="187"/>
        <v>01</v>
      </c>
      <c r="F1485" s="19" t="str">
        <f t="shared" si="188"/>
        <v>0</v>
      </c>
      <c r="G1485" s="19" t="str">
        <f t="shared" si="189"/>
        <v>0</v>
      </c>
      <c r="H1485" s="15">
        <v>19430100</v>
      </c>
      <c r="I1485" s="16" t="s">
        <v>2281</v>
      </c>
      <c r="J1485" s="44" t="s">
        <v>53</v>
      </c>
      <c r="K1485" s="16" t="s">
        <v>2282</v>
      </c>
      <c r="L1485" s="16"/>
      <c r="M1485" s="20"/>
      <c r="N1485" s="91"/>
    </row>
    <row r="1486" spans="1:14" s="5" customFormat="1" ht="30" x14ac:dyDescent="0.25">
      <c r="A1486" s="18" t="str">
        <f t="shared" si="190"/>
        <v>1</v>
      </c>
      <c r="B1486" s="19" t="str">
        <f t="shared" si="191"/>
        <v>9</v>
      </c>
      <c r="C1486" s="19" t="str">
        <f t="shared" si="192"/>
        <v>4</v>
      </c>
      <c r="D1486" s="19" t="str">
        <f t="shared" si="186"/>
        <v>4</v>
      </c>
      <c r="E1486" s="19" t="str">
        <f t="shared" si="187"/>
        <v>00</v>
      </c>
      <c r="F1486" s="19" t="str">
        <f t="shared" si="188"/>
        <v>0</v>
      </c>
      <c r="G1486" s="19" t="str">
        <f t="shared" si="189"/>
        <v>0</v>
      </c>
      <c r="H1486" s="15">
        <v>19440000</v>
      </c>
      <c r="I1486" s="16" t="s">
        <v>2283</v>
      </c>
      <c r="J1486" s="44" t="s">
        <v>45</v>
      </c>
      <c r="K1486" s="16" t="s">
        <v>2284</v>
      </c>
      <c r="L1486" s="57" t="s">
        <v>1930</v>
      </c>
      <c r="M1486" s="20"/>
      <c r="N1486" s="91"/>
    </row>
    <row r="1487" spans="1:14" s="5" customFormat="1" ht="30" x14ac:dyDescent="0.25">
      <c r="A1487" s="18" t="str">
        <f t="shared" si="190"/>
        <v>1</v>
      </c>
      <c r="B1487" s="19" t="str">
        <f t="shared" si="191"/>
        <v>9</v>
      </c>
      <c r="C1487" s="19" t="str">
        <f t="shared" si="192"/>
        <v>4</v>
      </c>
      <c r="D1487" s="19" t="str">
        <f t="shared" si="186"/>
        <v>4</v>
      </c>
      <c r="E1487" s="19" t="str">
        <f t="shared" si="187"/>
        <v>01</v>
      </c>
      <c r="F1487" s="19" t="str">
        <f t="shared" si="188"/>
        <v>0</v>
      </c>
      <c r="G1487" s="19" t="str">
        <f t="shared" si="189"/>
        <v>0</v>
      </c>
      <c r="H1487" s="15">
        <v>19440100</v>
      </c>
      <c r="I1487" s="16" t="s">
        <v>2285</v>
      </c>
      <c r="J1487" s="44" t="s">
        <v>53</v>
      </c>
      <c r="K1487" s="16" t="s">
        <v>2286</v>
      </c>
      <c r="L1487" s="16"/>
      <c r="M1487" s="20"/>
      <c r="N1487" s="91"/>
    </row>
    <row r="1488" spans="1:14" s="5" customFormat="1" ht="45" x14ac:dyDescent="0.25">
      <c r="A1488" s="18" t="str">
        <f t="shared" si="190"/>
        <v>1</v>
      </c>
      <c r="B1488" s="19" t="str">
        <f t="shared" si="191"/>
        <v>9</v>
      </c>
      <c r="C1488" s="19" t="str">
        <f t="shared" si="192"/>
        <v>4</v>
      </c>
      <c r="D1488" s="19" t="str">
        <f t="shared" si="186"/>
        <v>4</v>
      </c>
      <c r="E1488" s="19" t="str">
        <f t="shared" si="187"/>
        <v>02</v>
      </c>
      <c r="F1488" s="19" t="str">
        <f t="shared" si="188"/>
        <v>0</v>
      </c>
      <c r="G1488" s="19" t="str">
        <f t="shared" si="189"/>
        <v>0</v>
      </c>
      <c r="H1488" s="15">
        <v>19440200</v>
      </c>
      <c r="I1488" s="16" t="s">
        <v>2287</v>
      </c>
      <c r="J1488" s="44" t="s">
        <v>53</v>
      </c>
      <c r="K1488" s="16" t="s">
        <v>2288</v>
      </c>
      <c r="L1488" s="16"/>
      <c r="M1488" s="20"/>
      <c r="N1488" s="91"/>
    </row>
    <row r="1489" spans="1:13" ht="45" x14ac:dyDescent="0.25">
      <c r="A1489" s="18" t="str">
        <f t="shared" si="190"/>
        <v>1</v>
      </c>
      <c r="B1489" s="19" t="str">
        <f t="shared" si="191"/>
        <v>9</v>
      </c>
      <c r="C1489" s="19" t="str">
        <f t="shared" si="192"/>
        <v>4</v>
      </c>
      <c r="D1489" s="19" t="str">
        <f t="shared" si="186"/>
        <v>4</v>
      </c>
      <c r="E1489" s="19" t="str">
        <f t="shared" si="187"/>
        <v>03</v>
      </c>
      <c r="F1489" s="19" t="str">
        <f t="shared" si="188"/>
        <v>0</v>
      </c>
      <c r="G1489" s="19" t="str">
        <f t="shared" si="189"/>
        <v>0</v>
      </c>
      <c r="H1489" s="15">
        <v>19440300</v>
      </c>
      <c r="I1489" s="16" t="s">
        <v>2289</v>
      </c>
      <c r="J1489" s="44" t="s">
        <v>53</v>
      </c>
      <c r="K1489" s="16" t="s">
        <v>2290</v>
      </c>
      <c r="L1489" s="16"/>
      <c r="M1489" s="20"/>
    </row>
    <row r="1490" spans="1:13" ht="45" x14ac:dyDescent="0.25">
      <c r="A1490" s="18" t="str">
        <f t="shared" si="190"/>
        <v>1</v>
      </c>
      <c r="B1490" s="19" t="str">
        <f t="shared" si="191"/>
        <v>9</v>
      </c>
      <c r="C1490" s="19" t="str">
        <f t="shared" si="192"/>
        <v>4</v>
      </c>
      <c r="D1490" s="19" t="str">
        <f t="shared" si="186"/>
        <v>4</v>
      </c>
      <c r="E1490" s="19" t="str">
        <f t="shared" si="187"/>
        <v>04</v>
      </c>
      <c r="F1490" s="19" t="str">
        <f t="shared" si="188"/>
        <v>0</v>
      </c>
      <c r="G1490" s="19" t="str">
        <f t="shared" si="189"/>
        <v>0</v>
      </c>
      <c r="H1490" s="15">
        <v>19440400</v>
      </c>
      <c r="I1490" s="16" t="s">
        <v>2291</v>
      </c>
      <c r="J1490" s="44" t="s">
        <v>53</v>
      </c>
      <c r="K1490" s="16" t="s">
        <v>2292</v>
      </c>
      <c r="L1490" s="16"/>
      <c r="M1490" s="20"/>
    </row>
    <row r="1491" spans="1:13" ht="45" x14ac:dyDescent="0.25">
      <c r="A1491" s="18" t="str">
        <f t="shared" si="190"/>
        <v>1</v>
      </c>
      <c r="B1491" s="19" t="str">
        <f t="shared" si="191"/>
        <v>9</v>
      </c>
      <c r="C1491" s="19" t="str">
        <f t="shared" si="192"/>
        <v>4</v>
      </c>
      <c r="D1491" s="19" t="str">
        <f t="shared" si="186"/>
        <v>4</v>
      </c>
      <c r="E1491" s="19" t="str">
        <f t="shared" si="187"/>
        <v>05</v>
      </c>
      <c r="F1491" s="19" t="str">
        <f t="shared" si="188"/>
        <v>0</v>
      </c>
      <c r="G1491" s="19" t="str">
        <f t="shared" si="189"/>
        <v>0</v>
      </c>
      <c r="H1491" s="15">
        <v>19440500</v>
      </c>
      <c r="I1491" s="16" t="s">
        <v>2293</v>
      </c>
      <c r="J1491" s="44" t="s">
        <v>53</v>
      </c>
      <c r="K1491" s="16" t="s">
        <v>2294</v>
      </c>
      <c r="L1491" s="16"/>
      <c r="M1491" s="20"/>
    </row>
    <row r="1492" spans="1:13" ht="45" x14ac:dyDescent="0.25">
      <c r="A1492" s="18" t="str">
        <f t="shared" si="190"/>
        <v>1</v>
      </c>
      <c r="B1492" s="19" t="str">
        <f t="shared" si="191"/>
        <v>9</v>
      </c>
      <c r="C1492" s="19" t="str">
        <f t="shared" si="192"/>
        <v>4</v>
      </c>
      <c r="D1492" s="19" t="str">
        <f t="shared" si="186"/>
        <v>4</v>
      </c>
      <c r="E1492" s="19" t="str">
        <f t="shared" si="187"/>
        <v>06</v>
      </c>
      <c r="F1492" s="19" t="str">
        <f t="shared" si="188"/>
        <v>0</v>
      </c>
      <c r="G1492" s="19" t="str">
        <f t="shared" si="189"/>
        <v>0</v>
      </c>
      <c r="H1492" s="15">
        <v>19440600</v>
      </c>
      <c r="I1492" s="16" t="s">
        <v>2295</v>
      </c>
      <c r="J1492" s="44" t="s">
        <v>53</v>
      </c>
      <c r="K1492" s="16" t="s">
        <v>2296</v>
      </c>
      <c r="L1492" s="16"/>
      <c r="M1492" s="20"/>
    </row>
    <row r="1493" spans="1:13" ht="30" x14ac:dyDescent="0.25">
      <c r="A1493" s="18" t="str">
        <f t="shared" si="190"/>
        <v>1</v>
      </c>
      <c r="B1493" s="19" t="str">
        <f t="shared" si="191"/>
        <v>9</v>
      </c>
      <c r="C1493" s="19" t="str">
        <f t="shared" si="192"/>
        <v>4</v>
      </c>
      <c r="D1493" s="19" t="str">
        <f t="shared" si="186"/>
        <v>4</v>
      </c>
      <c r="E1493" s="19" t="str">
        <f t="shared" si="187"/>
        <v>07</v>
      </c>
      <c r="F1493" s="19" t="str">
        <f t="shared" si="188"/>
        <v>0</v>
      </c>
      <c r="G1493" s="19" t="str">
        <f t="shared" si="189"/>
        <v>0</v>
      </c>
      <c r="H1493" s="15">
        <v>19440700</v>
      </c>
      <c r="I1493" s="16" t="s">
        <v>2297</v>
      </c>
      <c r="J1493" s="44" t="s">
        <v>53</v>
      </c>
      <c r="K1493" s="16" t="s">
        <v>2298</v>
      </c>
      <c r="L1493" s="16"/>
      <c r="M1493" s="20"/>
    </row>
    <row r="1494" spans="1:13" ht="30" x14ac:dyDescent="0.25">
      <c r="A1494" s="18" t="str">
        <f t="shared" si="190"/>
        <v>1</v>
      </c>
      <c r="B1494" s="19" t="str">
        <f t="shared" si="191"/>
        <v>9</v>
      </c>
      <c r="C1494" s="19" t="str">
        <f t="shared" si="192"/>
        <v>4</v>
      </c>
      <c r="D1494" s="19" t="str">
        <f t="shared" si="186"/>
        <v>4</v>
      </c>
      <c r="E1494" s="19" t="str">
        <f t="shared" si="187"/>
        <v>07</v>
      </c>
      <c r="F1494" s="19" t="str">
        <f t="shared" si="188"/>
        <v>1</v>
      </c>
      <c r="G1494" s="19" t="str">
        <f t="shared" si="189"/>
        <v>0</v>
      </c>
      <c r="H1494" s="15">
        <v>19440710</v>
      </c>
      <c r="I1494" s="16" t="s">
        <v>2299</v>
      </c>
      <c r="J1494" s="44" t="s">
        <v>53</v>
      </c>
      <c r="K1494" s="16" t="s">
        <v>2300</v>
      </c>
      <c r="L1494" s="16"/>
      <c r="M1494" s="20"/>
    </row>
    <row r="1495" spans="1:13" ht="45" x14ac:dyDescent="0.25">
      <c r="A1495" s="18" t="str">
        <f t="shared" si="190"/>
        <v>1</v>
      </c>
      <c r="B1495" s="19" t="str">
        <f t="shared" si="191"/>
        <v>9</v>
      </c>
      <c r="C1495" s="19" t="str">
        <f t="shared" si="192"/>
        <v>4</v>
      </c>
      <c r="D1495" s="19" t="str">
        <f t="shared" si="186"/>
        <v>4</v>
      </c>
      <c r="E1495" s="19" t="str">
        <f t="shared" si="187"/>
        <v>07</v>
      </c>
      <c r="F1495" s="19" t="str">
        <f t="shared" si="188"/>
        <v>2</v>
      </c>
      <c r="G1495" s="19" t="str">
        <f t="shared" si="189"/>
        <v>0</v>
      </c>
      <c r="H1495" s="15">
        <v>19440720</v>
      </c>
      <c r="I1495" s="16" t="s">
        <v>2301</v>
      </c>
      <c r="J1495" s="44" t="s">
        <v>53</v>
      </c>
      <c r="K1495" s="16" t="s">
        <v>2302</v>
      </c>
      <c r="L1495" s="16"/>
      <c r="M1495" s="20"/>
    </row>
    <row r="1496" spans="1:13" ht="30" x14ac:dyDescent="0.25">
      <c r="A1496" s="18" t="str">
        <f t="shared" si="190"/>
        <v>1</v>
      </c>
      <c r="B1496" s="19" t="str">
        <f t="shared" si="191"/>
        <v>9</v>
      </c>
      <c r="C1496" s="19" t="str">
        <f t="shared" si="192"/>
        <v>4</v>
      </c>
      <c r="D1496" s="19" t="str">
        <f t="shared" si="186"/>
        <v>4</v>
      </c>
      <c r="E1496" s="19" t="str">
        <f t="shared" si="187"/>
        <v>07</v>
      </c>
      <c r="F1496" s="19" t="str">
        <f t="shared" si="188"/>
        <v>3</v>
      </c>
      <c r="G1496" s="19" t="str">
        <f t="shared" si="189"/>
        <v>0</v>
      </c>
      <c r="H1496" s="15">
        <v>19440730</v>
      </c>
      <c r="I1496" s="16" t="s">
        <v>2303</v>
      </c>
      <c r="J1496" s="44" t="s">
        <v>53</v>
      </c>
      <c r="K1496" s="16" t="s">
        <v>2304</v>
      </c>
      <c r="L1496" s="16"/>
      <c r="M1496" s="20"/>
    </row>
    <row r="1497" spans="1:13" x14ac:dyDescent="0.25">
      <c r="A1497" s="18" t="str">
        <f t="shared" si="190"/>
        <v>1</v>
      </c>
      <c r="B1497" s="19" t="str">
        <f t="shared" si="191"/>
        <v>9</v>
      </c>
      <c r="C1497" s="19" t="str">
        <f t="shared" si="192"/>
        <v>4</v>
      </c>
      <c r="D1497" s="19" t="str">
        <f t="shared" si="186"/>
        <v>9</v>
      </c>
      <c r="E1497" s="19" t="str">
        <f t="shared" si="187"/>
        <v>00</v>
      </c>
      <c r="F1497" s="19" t="str">
        <f t="shared" si="188"/>
        <v>0</v>
      </c>
      <c r="G1497" s="19" t="str">
        <f t="shared" si="189"/>
        <v>0</v>
      </c>
      <c r="H1497" s="15">
        <v>19490000</v>
      </c>
      <c r="I1497" s="16" t="s">
        <v>2305</v>
      </c>
      <c r="J1497" s="44" t="s">
        <v>45</v>
      </c>
      <c r="K1497" s="16" t="s">
        <v>2306</v>
      </c>
      <c r="L1497" s="57" t="s">
        <v>1930</v>
      </c>
      <c r="M1497" s="20"/>
    </row>
    <row r="1498" spans="1:13" x14ac:dyDescent="0.25">
      <c r="A1498" s="18" t="str">
        <f t="shared" si="190"/>
        <v>1</v>
      </c>
      <c r="B1498" s="19" t="str">
        <f t="shared" si="191"/>
        <v>9</v>
      </c>
      <c r="C1498" s="19" t="str">
        <f t="shared" si="192"/>
        <v>4</v>
      </c>
      <c r="D1498" s="19" t="str">
        <f t="shared" si="186"/>
        <v>9</v>
      </c>
      <c r="E1498" s="19" t="str">
        <f t="shared" si="187"/>
        <v>99</v>
      </c>
      <c r="F1498" s="19" t="str">
        <f t="shared" si="188"/>
        <v>0</v>
      </c>
      <c r="G1498" s="19" t="str">
        <f t="shared" si="189"/>
        <v>0</v>
      </c>
      <c r="H1498" s="15">
        <v>19499900</v>
      </c>
      <c r="I1498" s="16" t="s">
        <v>2307</v>
      </c>
      <c r="J1498" s="44" t="s">
        <v>53</v>
      </c>
      <c r="K1498" s="16" t="s">
        <v>2308</v>
      </c>
      <c r="L1498" s="16"/>
      <c r="M1498" s="20"/>
    </row>
    <row r="1499" spans="1:13" x14ac:dyDescent="0.25">
      <c r="A1499" s="18" t="str">
        <f t="shared" si="190"/>
        <v>1</v>
      </c>
      <c r="B1499" s="19" t="str">
        <f t="shared" si="191"/>
        <v>9</v>
      </c>
      <c r="C1499" s="19" t="str">
        <f t="shared" si="192"/>
        <v>9</v>
      </c>
      <c r="D1499" s="19" t="str">
        <f t="shared" si="186"/>
        <v>0</v>
      </c>
      <c r="E1499" s="19" t="str">
        <f t="shared" si="187"/>
        <v>00</v>
      </c>
      <c r="F1499" s="19" t="str">
        <f t="shared" si="188"/>
        <v>0</v>
      </c>
      <c r="G1499" s="19" t="str">
        <f t="shared" si="189"/>
        <v>0</v>
      </c>
      <c r="H1499" s="15">
        <v>19900000</v>
      </c>
      <c r="I1499" s="16" t="s">
        <v>2309</v>
      </c>
      <c r="J1499" s="44" t="s">
        <v>45</v>
      </c>
      <c r="K1499" s="16" t="s">
        <v>2310</v>
      </c>
      <c r="L1499" s="16"/>
      <c r="M1499" s="20"/>
    </row>
    <row r="1500" spans="1:13" x14ac:dyDescent="0.25">
      <c r="A1500" s="18" t="str">
        <f t="shared" si="190"/>
        <v>1</v>
      </c>
      <c r="B1500" s="19" t="str">
        <f t="shared" si="191"/>
        <v>9</v>
      </c>
      <c r="C1500" s="19" t="str">
        <f t="shared" si="192"/>
        <v>9</v>
      </c>
      <c r="D1500" s="19" t="str">
        <f t="shared" ref="D1500:D1567" si="193">MID($H1500,4,1)</f>
        <v>9</v>
      </c>
      <c r="E1500" s="19" t="str">
        <f t="shared" ref="E1500:E1567" si="194">MID($H1500,5,2)</f>
        <v>00</v>
      </c>
      <c r="F1500" s="19" t="str">
        <f t="shared" ref="F1500:F1567" si="195">MID($H1500,7,1)</f>
        <v>0</v>
      </c>
      <c r="G1500" s="19" t="str">
        <f t="shared" ref="G1500:G1567" si="196">MID($H1500,8,1)</f>
        <v>0</v>
      </c>
      <c r="H1500" s="15">
        <v>19990000</v>
      </c>
      <c r="I1500" s="16" t="s">
        <v>2079</v>
      </c>
      <c r="J1500" s="44" t="s">
        <v>45</v>
      </c>
      <c r="K1500" s="16" t="s">
        <v>2311</v>
      </c>
      <c r="L1500" s="57" t="s">
        <v>1930</v>
      </c>
      <c r="M1500" s="20"/>
    </row>
    <row r="1501" spans="1:13" ht="60" x14ac:dyDescent="0.25">
      <c r="A1501" s="18" t="str">
        <f t="shared" si="190"/>
        <v>1</v>
      </c>
      <c r="B1501" s="19" t="str">
        <f t="shared" si="191"/>
        <v>9</v>
      </c>
      <c r="C1501" s="19" t="str">
        <f t="shared" si="192"/>
        <v>9</v>
      </c>
      <c r="D1501" s="19" t="str">
        <f t="shared" si="193"/>
        <v>9</v>
      </c>
      <c r="E1501" s="19" t="str">
        <f t="shared" si="194"/>
        <v>01</v>
      </c>
      <c r="F1501" s="19" t="str">
        <f t="shared" si="195"/>
        <v>0</v>
      </c>
      <c r="G1501" s="19" t="str">
        <f t="shared" si="196"/>
        <v>0</v>
      </c>
      <c r="H1501" s="15">
        <v>19990100</v>
      </c>
      <c r="I1501" s="16" t="s">
        <v>2312</v>
      </c>
      <c r="J1501" s="44" t="s">
        <v>53</v>
      </c>
      <c r="K1501" s="16" t="s">
        <v>2313</v>
      </c>
      <c r="L1501" s="16"/>
      <c r="M1501" s="20"/>
    </row>
    <row r="1502" spans="1:13" ht="45" x14ac:dyDescent="0.25">
      <c r="A1502" s="18" t="str">
        <f t="shared" si="190"/>
        <v>1</v>
      </c>
      <c r="B1502" s="19" t="str">
        <f t="shared" si="191"/>
        <v>9</v>
      </c>
      <c r="C1502" s="19" t="str">
        <f t="shared" si="192"/>
        <v>9</v>
      </c>
      <c r="D1502" s="19" t="str">
        <f t="shared" si="193"/>
        <v>9</v>
      </c>
      <c r="E1502" s="19" t="str">
        <f t="shared" si="194"/>
        <v>02</v>
      </c>
      <c r="F1502" s="19" t="str">
        <f t="shared" si="195"/>
        <v>0</v>
      </c>
      <c r="G1502" s="19" t="str">
        <f t="shared" si="196"/>
        <v>0</v>
      </c>
      <c r="H1502" s="15">
        <v>19990200</v>
      </c>
      <c r="I1502" s="16" t="s">
        <v>510</v>
      </c>
      <c r="J1502" s="44" t="s">
        <v>53</v>
      </c>
      <c r="K1502" s="16" t="s">
        <v>2314</v>
      </c>
      <c r="L1502" s="16"/>
      <c r="M1502" s="20"/>
    </row>
    <row r="1503" spans="1:13" ht="45" x14ac:dyDescent="0.25">
      <c r="A1503" s="18" t="str">
        <f t="shared" si="190"/>
        <v>1</v>
      </c>
      <c r="B1503" s="19" t="str">
        <f t="shared" si="191"/>
        <v>9</v>
      </c>
      <c r="C1503" s="19" t="str">
        <f t="shared" si="192"/>
        <v>9</v>
      </c>
      <c r="D1503" s="19" t="str">
        <f t="shared" si="193"/>
        <v>9</v>
      </c>
      <c r="E1503" s="19" t="str">
        <f t="shared" si="194"/>
        <v>03</v>
      </c>
      <c r="F1503" s="19" t="str">
        <f t="shared" si="195"/>
        <v>0</v>
      </c>
      <c r="G1503" s="19" t="str">
        <f t="shared" si="196"/>
        <v>0</v>
      </c>
      <c r="H1503" s="15">
        <v>19990300</v>
      </c>
      <c r="I1503" s="16" t="s">
        <v>2315</v>
      </c>
      <c r="J1503" s="44" t="s">
        <v>53</v>
      </c>
      <c r="K1503" s="16" t="s">
        <v>2316</v>
      </c>
      <c r="L1503" s="16" t="s">
        <v>894</v>
      </c>
      <c r="M1503" s="20"/>
    </row>
    <row r="1504" spans="1:13" ht="285" x14ac:dyDescent="0.25">
      <c r="A1504" s="18" t="str">
        <f t="shared" si="190"/>
        <v>1</v>
      </c>
      <c r="B1504" s="19" t="str">
        <f t="shared" si="191"/>
        <v>9</v>
      </c>
      <c r="C1504" s="19" t="str">
        <f t="shared" si="192"/>
        <v>9</v>
      </c>
      <c r="D1504" s="19" t="str">
        <f t="shared" si="193"/>
        <v>9</v>
      </c>
      <c r="E1504" s="19" t="str">
        <f t="shared" si="194"/>
        <v>04</v>
      </c>
      <c r="F1504" s="19" t="str">
        <f t="shared" si="195"/>
        <v>0</v>
      </c>
      <c r="G1504" s="19" t="str">
        <f t="shared" si="196"/>
        <v>0</v>
      </c>
      <c r="H1504" s="15">
        <v>19990400</v>
      </c>
      <c r="I1504" s="16" t="s">
        <v>514</v>
      </c>
      <c r="J1504" s="44" t="s">
        <v>53</v>
      </c>
      <c r="K1504" s="64" t="s">
        <v>2317</v>
      </c>
      <c r="L1504" s="16"/>
      <c r="M1504" s="20"/>
    </row>
    <row r="1505" spans="1:13" ht="45" x14ac:dyDescent="0.25">
      <c r="A1505" s="18" t="str">
        <f t="shared" si="190"/>
        <v>1</v>
      </c>
      <c r="B1505" s="19" t="str">
        <f t="shared" si="191"/>
        <v>9</v>
      </c>
      <c r="C1505" s="19" t="str">
        <f t="shared" si="192"/>
        <v>9</v>
      </c>
      <c r="D1505" s="19" t="str">
        <f t="shared" si="193"/>
        <v>9</v>
      </c>
      <c r="E1505" s="19" t="str">
        <f t="shared" si="194"/>
        <v>05</v>
      </c>
      <c r="F1505" s="19" t="str">
        <f t="shared" si="195"/>
        <v>0</v>
      </c>
      <c r="G1505" s="19" t="str">
        <f t="shared" si="196"/>
        <v>0</v>
      </c>
      <c r="H1505" s="15">
        <v>19990500</v>
      </c>
      <c r="I1505" s="16" t="s">
        <v>516</v>
      </c>
      <c r="J1505" s="44" t="s">
        <v>53</v>
      </c>
      <c r="K1505" s="16" t="s">
        <v>2318</v>
      </c>
      <c r="L1505" s="16"/>
      <c r="M1505" s="20"/>
    </row>
    <row r="1506" spans="1:13" ht="30" x14ac:dyDescent="0.25">
      <c r="A1506" s="18" t="str">
        <f t="shared" si="190"/>
        <v>1</v>
      </c>
      <c r="B1506" s="19" t="str">
        <f t="shared" si="191"/>
        <v>9</v>
      </c>
      <c r="C1506" s="19" t="str">
        <f t="shared" si="192"/>
        <v>9</v>
      </c>
      <c r="D1506" s="19" t="str">
        <f t="shared" si="193"/>
        <v>9</v>
      </c>
      <c r="E1506" s="19" t="str">
        <f t="shared" si="194"/>
        <v>06</v>
      </c>
      <c r="F1506" s="19" t="str">
        <f t="shared" si="195"/>
        <v>0</v>
      </c>
      <c r="G1506" s="19" t="str">
        <f t="shared" si="196"/>
        <v>0</v>
      </c>
      <c r="H1506" s="15">
        <v>19990600</v>
      </c>
      <c r="I1506" s="16" t="s">
        <v>518</v>
      </c>
      <c r="J1506" s="44" t="s">
        <v>53</v>
      </c>
      <c r="K1506" s="16" t="s">
        <v>2319</v>
      </c>
      <c r="L1506" s="16"/>
      <c r="M1506" s="20"/>
    </row>
    <row r="1507" spans="1:13" ht="90" x14ac:dyDescent="0.25">
      <c r="A1507" s="18" t="str">
        <f t="shared" si="190"/>
        <v>1</v>
      </c>
      <c r="B1507" s="19" t="str">
        <f t="shared" si="191"/>
        <v>9</v>
      </c>
      <c r="C1507" s="19" t="str">
        <f t="shared" si="192"/>
        <v>9</v>
      </c>
      <c r="D1507" s="19" t="str">
        <f t="shared" si="193"/>
        <v>9</v>
      </c>
      <c r="E1507" s="19" t="str">
        <f t="shared" si="194"/>
        <v>07</v>
      </c>
      <c r="F1507" s="19" t="str">
        <f t="shared" si="195"/>
        <v>0</v>
      </c>
      <c r="G1507" s="19" t="str">
        <f t="shared" si="196"/>
        <v>0</v>
      </c>
      <c r="H1507" s="15">
        <v>19990700</v>
      </c>
      <c r="I1507" s="16" t="s">
        <v>520</v>
      </c>
      <c r="J1507" s="44" t="s">
        <v>53</v>
      </c>
      <c r="K1507" s="16" t="s">
        <v>2320</v>
      </c>
      <c r="L1507" s="16"/>
      <c r="M1507" s="20"/>
    </row>
    <row r="1508" spans="1:13" ht="30" x14ac:dyDescent="0.25">
      <c r="A1508" s="18" t="str">
        <f t="shared" si="190"/>
        <v>1</v>
      </c>
      <c r="B1508" s="19" t="str">
        <f t="shared" si="191"/>
        <v>9</v>
      </c>
      <c r="C1508" s="19" t="str">
        <f t="shared" si="192"/>
        <v>9</v>
      </c>
      <c r="D1508" s="19" t="str">
        <f t="shared" si="193"/>
        <v>9</v>
      </c>
      <c r="E1508" s="19" t="str">
        <f t="shared" si="194"/>
        <v>08</v>
      </c>
      <c r="F1508" s="19" t="str">
        <f t="shared" si="195"/>
        <v>0</v>
      </c>
      <c r="G1508" s="19" t="str">
        <f t="shared" si="196"/>
        <v>0</v>
      </c>
      <c r="H1508" s="15">
        <v>19990800</v>
      </c>
      <c r="I1508" s="16" t="s">
        <v>2321</v>
      </c>
      <c r="J1508" s="44" t="s">
        <v>53</v>
      </c>
      <c r="K1508" s="16" t="s">
        <v>2322</v>
      </c>
      <c r="L1508" s="16"/>
      <c r="M1508" s="20"/>
    </row>
    <row r="1509" spans="1:13" ht="90" x14ac:dyDescent="0.25">
      <c r="A1509" s="18" t="str">
        <f t="shared" si="190"/>
        <v>1</v>
      </c>
      <c r="B1509" s="19" t="str">
        <f t="shared" si="191"/>
        <v>9</v>
      </c>
      <c r="C1509" s="19" t="str">
        <f t="shared" si="192"/>
        <v>9</v>
      </c>
      <c r="D1509" s="19" t="str">
        <f t="shared" si="193"/>
        <v>9</v>
      </c>
      <c r="E1509" s="19" t="str">
        <f t="shared" si="194"/>
        <v>08</v>
      </c>
      <c r="F1509" s="19" t="str">
        <f t="shared" si="195"/>
        <v>1</v>
      </c>
      <c r="G1509" s="19" t="str">
        <f t="shared" si="196"/>
        <v>0</v>
      </c>
      <c r="H1509" s="15">
        <v>19990810</v>
      </c>
      <c r="I1509" s="16" t="s">
        <v>2323</v>
      </c>
      <c r="J1509" s="44" t="s">
        <v>53</v>
      </c>
      <c r="K1509" s="16" t="s">
        <v>2324</v>
      </c>
      <c r="L1509" s="16"/>
      <c r="M1509" s="20"/>
    </row>
    <row r="1510" spans="1:13" ht="90" x14ac:dyDescent="0.25">
      <c r="A1510" s="18" t="str">
        <f t="shared" si="190"/>
        <v>1</v>
      </c>
      <c r="B1510" s="19" t="str">
        <f t="shared" si="191"/>
        <v>9</v>
      </c>
      <c r="C1510" s="19" t="str">
        <f t="shared" si="192"/>
        <v>9</v>
      </c>
      <c r="D1510" s="19" t="str">
        <f t="shared" si="193"/>
        <v>9</v>
      </c>
      <c r="E1510" s="19" t="str">
        <f t="shared" si="194"/>
        <v>08</v>
      </c>
      <c r="F1510" s="19" t="str">
        <f t="shared" si="195"/>
        <v>2</v>
      </c>
      <c r="G1510" s="19" t="str">
        <f t="shared" si="196"/>
        <v>0</v>
      </c>
      <c r="H1510" s="15">
        <v>19990820</v>
      </c>
      <c r="I1510" s="16" t="s">
        <v>2325</v>
      </c>
      <c r="J1510" s="44" t="s">
        <v>53</v>
      </c>
      <c r="K1510" s="16" t="s">
        <v>2326</v>
      </c>
      <c r="L1510" s="16"/>
      <c r="M1510" s="20"/>
    </row>
    <row r="1511" spans="1:13" ht="60" x14ac:dyDescent="0.25">
      <c r="A1511" s="18" t="str">
        <f t="shared" si="190"/>
        <v>1</v>
      </c>
      <c r="B1511" s="19" t="str">
        <f t="shared" si="191"/>
        <v>9</v>
      </c>
      <c r="C1511" s="19" t="str">
        <f t="shared" si="192"/>
        <v>9</v>
      </c>
      <c r="D1511" s="19" t="str">
        <f t="shared" si="193"/>
        <v>9</v>
      </c>
      <c r="E1511" s="19" t="str">
        <f t="shared" si="194"/>
        <v>09</v>
      </c>
      <c r="F1511" s="19" t="str">
        <f t="shared" si="195"/>
        <v>0</v>
      </c>
      <c r="G1511" s="19" t="str">
        <f t="shared" si="196"/>
        <v>0</v>
      </c>
      <c r="H1511" s="15">
        <v>19990900</v>
      </c>
      <c r="I1511" s="16" t="s">
        <v>524</v>
      </c>
      <c r="J1511" s="44" t="s">
        <v>53</v>
      </c>
      <c r="K1511" s="16" t="s">
        <v>2327</v>
      </c>
      <c r="L1511" s="16"/>
      <c r="M1511" s="20"/>
    </row>
    <row r="1512" spans="1:13" ht="75" x14ac:dyDescent="0.25">
      <c r="A1512" s="18" t="str">
        <f t="shared" si="190"/>
        <v>1</v>
      </c>
      <c r="B1512" s="19" t="str">
        <f t="shared" si="191"/>
        <v>9</v>
      </c>
      <c r="C1512" s="19" t="str">
        <f t="shared" si="192"/>
        <v>9</v>
      </c>
      <c r="D1512" s="19" t="str">
        <f t="shared" si="193"/>
        <v>9</v>
      </c>
      <c r="E1512" s="19" t="str">
        <f t="shared" si="194"/>
        <v>10</v>
      </c>
      <c r="F1512" s="19" t="str">
        <f t="shared" si="195"/>
        <v>0</v>
      </c>
      <c r="G1512" s="19" t="str">
        <f t="shared" si="196"/>
        <v>0</v>
      </c>
      <c r="H1512" s="15">
        <v>19991000</v>
      </c>
      <c r="I1512" s="16" t="s">
        <v>526</v>
      </c>
      <c r="J1512" s="44" t="s">
        <v>53</v>
      </c>
      <c r="K1512" s="16" t="s">
        <v>2328</v>
      </c>
      <c r="L1512" s="16"/>
      <c r="M1512" s="20"/>
    </row>
    <row r="1513" spans="1:13" ht="45" x14ac:dyDescent="0.25">
      <c r="A1513" s="18" t="str">
        <f t="shared" si="190"/>
        <v>1</v>
      </c>
      <c r="B1513" s="19" t="str">
        <f t="shared" si="191"/>
        <v>9</v>
      </c>
      <c r="C1513" s="19" t="str">
        <f t="shared" si="192"/>
        <v>9</v>
      </c>
      <c r="D1513" s="19" t="str">
        <f t="shared" si="193"/>
        <v>9</v>
      </c>
      <c r="E1513" s="19" t="str">
        <f t="shared" si="194"/>
        <v>11</v>
      </c>
      <c r="F1513" s="19" t="str">
        <f t="shared" si="195"/>
        <v>0</v>
      </c>
      <c r="G1513" s="19" t="str">
        <f t="shared" si="196"/>
        <v>0</v>
      </c>
      <c r="H1513" s="15">
        <v>19991100</v>
      </c>
      <c r="I1513" s="16" t="s">
        <v>528</v>
      </c>
      <c r="J1513" s="44" t="s">
        <v>53</v>
      </c>
      <c r="K1513" s="16" t="s">
        <v>2329</v>
      </c>
      <c r="L1513" s="16"/>
      <c r="M1513" s="20"/>
    </row>
    <row r="1514" spans="1:13" ht="30" x14ac:dyDescent="0.25">
      <c r="A1514" s="18" t="str">
        <f t="shared" si="190"/>
        <v>1</v>
      </c>
      <c r="B1514" s="19" t="str">
        <f t="shared" si="191"/>
        <v>9</v>
      </c>
      <c r="C1514" s="19" t="str">
        <f t="shared" si="192"/>
        <v>9</v>
      </c>
      <c r="D1514" s="19" t="str">
        <f t="shared" si="193"/>
        <v>9</v>
      </c>
      <c r="E1514" s="19" t="str">
        <f t="shared" si="194"/>
        <v>12</v>
      </c>
      <c r="F1514" s="19" t="str">
        <f t="shared" si="195"/>
        <v>0</v>
      </c>
      <c r="G1514" s="19" t="str">
        <f t="shared" si="196"/>
        <v>0</v>
      </c>
      <c r="H1514" s="15">
        <v>19991200</v>
      </c>
      <c r="I1514" s="16" t="s">
        <v>530</v>
      </c>
      <c r="J1514" s="44" t="s">
        <v>53</v>
      </c>
      <c r="K1514" s="16" t="s">
        <v>531</v>
      </c>
      <c r="L1514" s="16"/>
      <c r="M1514" s="20"/>
    </row>
    <row r="1515" spans="1:13" ht="45" x14ac:dyDescent="0.25">
      <c r="A1515" s="18" t="str">
        <f t="shared" si="190"/>
        <v>1</v>
      </c>
      <c r="B1515" s="19" t="str">
        <f t="shared" si="191"/>
        <v>9</v>
      </c>
      <c r="C1515" s="19" t="str">
        <f t="shared" si="192"/>
        <v>9</v>
      </c>
      <c r="D1515" s="19" t="str">
        <f t="shared" si="193"/>
        <v>9</v>
      </c>
      <c r="E1515" s="19" t="str">
        <f t="shared" si="194"/>
        <v>12</v>
      </c>
      <c r="F1515" s="19" t="str">
        <f t="shared" si="195"/>
        <v>1</v>
      </c>
      <c r="G1515" s="19" t="str">
        <f t="shared" si="196"/>
        <v>0</v>
      </c>
      <c r="H1515" s="15">
        <v>19991210</v>
      </c>
      <c r="I1515" s="16" t="s">
        <v>532</v>
      </c>
      <c r="J1515" s="44" t="s">
        <v>53</v>
      </c>
      <c r="K1515" s="16" t="s">
        <v>2330</v>
      </c>
      <c r="L1515" s="16"/>
      <c r="M1515" s="20"/>
    </row>
    <row r="1516" spans="1:13" ht="60" x14ac:dyDescent="0.25">
      <c r="A1516" s="18" t="str">
        <f t="shared" si="190"/>
        <v>1</v>
      </c>
      <c r="B1516" s="19" t="str">
        <f t="shared" si="191"/>
        <v>9</v>
      </c>
      <c r="C1516" s="19" t="str">
        <f t="shared" si="192"/>
        <v>9</v>
      </c>
      <c r="D1516" s="19" t="str">
        <f t="shared" si="193"/>
        <v>9</v>
      </c>
      <c r="E1516" s="19" t="str">
        <f t="shared" si="194"/>
        <v>12</v>
      </c>
      <c r="F1516" s="19" t="str">
        <f t="shared" si="195"/>
        <v>2</v>
      </c>
      <c r="G1516" s="19" t="str">
        <f t="shared" si="196"/>
        <v>0</v>
      </c>
      <c r="H1516" s="15">
        <v>19991220</v>
      </c>
      <c r="I1516" s="16" t="s">
        <v>534</v>
      </c>
      <c r="J1516" s="44" t="s">
        <v>53</v>
      </c>
      <c r="K1516" s="16" t="s">
        <v>2331</v>
      </c>
      <c r="L1516" s="16"/>
      <c r="M1516" s="20"/>
    </row>
    <row r="1517" spans="1:13" ht="29.25" customHeight="1" x14ac:dyDescent="0.25">
      <c r="A1517" s="18" t="str">
        <f t="shared" si="190"/>
        <v>1</v>
      </c>
      <c r="B1517" s="19" t="str">
        <f t="shared" si="191"/>
        <v>9</v>
      </c>
      <c r="C1517" s="19" t="str">
        <f t="shared" si="192"/>
        <v>9</v>
      </c>
      <c r="D1517" s="19" t="str">
        <f t="shared" si="193"/>
        <v>9</v>
      </c>
      <c r="E1517" s="19" t="str">
        <f t="shared" si="194"/>
        <v>13</v>
      </c>
      <c r="F1517" s="19" t="str">
        <f t="shared" si="195"/>
        <v>0</v>
      </c>
      <c r="G1517" s="19" t="str">
        <f t="shared" si="196"/>
        <v>0</v>
      </c>
      <c r="H1517" s="15">
        <v>19991300</v>
      </c>
      <c r="I1517" s="16" t="s">
        <v>536</v>
      </c>
      <c r="J1517" s="44" t="s">
        <v>53</v>
      </c>
      <c r="K1517" s="16" t="s">
        <v>537</v>
      </c>
      <c r="L1517" s="16"/>
      <c r="M1517" s="20"/>
    </row>
    <row r="1518" spans="1:13" ht="22.5" customHeight="1" x14ac:dyDescent="0.25">
      <c r="A1518" s="18" t="str">
        <f t="shared" si="190"/>
        <v>1</v>
      </c>
      <c r="B1518" s="19" t="str">
        <f t="shared" si="191"/>
        <v>9</v>
      </c>
      <c r="C1518" s="19" t="str">
        <f t="shared" si="192"/>
        <v>9</v>
      </c>
      <c r="D1518" s="19" t="str">
        <f t="shared" si="193"/>
        <v>9</v>
      </c>
      <c r="E1518" s="19" t="str">
        <f t="shared" si="194"/>
        <v>13</v>
      </c>
      <c r="F1518" s="19" t="str">
        <f t="shared" si="195"/>
        <v>1</v>
      </c>
      <c r="G1518" s="19" t="str">
        <f t="shared" si="196"/>
        <v>0</v>
      </c>
      <c r="H1518" s="15">
        <v>19991310</v>
      </c>
      <c r="I1518" s="16" t="s">
        <v>538</v>
      </c>
      <c r="J1518" s="44" t="s">
        <v>53</v>
      </c>
      <c r="K1518" s="16" t="s">
        <v>2332</v>
      </c>
      <c r="L1518" s="16"/>
      <c r="M1518" s="20"/>
    </row>
    <row r="1519" spans="1:13" ht="81.75" customHeight="1" x14ac:dyDescent="0.25">
      <c r="A1519" s="18" t="str">
        <f t="shared" si="190"/>
        <v>1</v>
      </c>
      <c r="B1519" s="19" t="str">
        <f t="shared" si="191"/>
        <v>9</v>
      </c>
      <c r="C1519" s="19" t="str">
        <f t="shared" si="192"/>
        <v>9</v>
      </c>
      <c r="D1519" s="19" t="str">
        <f t="shared" si="193"/>
        <v>9</v>
      </c>
      <c r="E1519" s="19" t="str">
        <f t="shared" si="194"/>
        <v>15</v>
      </c>
      <c r="F1519" s="19" t="str">
        <f t="shared" si="195"/>
        <v>0</v>
      </c>
      <c r="G1519" s="19" t="str">
        <f t="shared" si="196"/>
        <v>0</v>
      </c>
      <c r="H1519" s="15">
        <v>19991500</v>
      </c>
      <c r="I1519" s="16" t="s">
        <v>2333</v>
      </c>
      <c r="J1519" s="44" t="s">
        <v>53</v>
      </c>
      <c r="K1519" s="16" t="s">
        <v>2334</v>
      </c>
      <c r="L1519" s="16"/>
      <c r="M1519" s="20"/>
    </row>
    <row r="1520" spans="1:13" x14ac:dyDescent="0.25">
      <c r="A1520" s="18" t="str">
        <f t="shared" si="190"/>
        <v>1</v>
      </c>
      <c r="B1520" s="19" t="str">
        <f t="shared" si="191"/>
        <v>9</v>
      </c>
      <c r="C1520" s="19" t="str">
        <f t="shared" si="192"/>
        <v>9</v>
      </c>
      <c r="D1520" s="19" t="str">
        <f t="shared" si="193"/>
        <v>9</v>
      </c>
      <c r="E1520" s="19" t="str">
        <f t="shared" si="194"/>
        <v>16</v>
      </c>
      <c r="F1520" s="19" t="str">
        <f t="shared" si="195"/>
        <v>0</v>
      </c>
      <c r="G1520" s="19" t="str">
        <f t="shared" si="196"/>
        <v>0</v>
      </c>
      <c r="H1520" s="15">
        <v>19991600</v>
      </c>
      <c r="I1520" s="16" t="s">
        <v>2335</v>
      </c>
      <c r="J1520" s="44" t="s">
        <v>53</v>
      </c>
      <c r="K1520" s="16" t="s">
        <v>2336</v>
      </c>
      <c r="L1520" s="16"/>
      <c r="M1520" s="20"/>
    </row>
    <row r="1521" spans="1:13" x14ac:dyDescent="0.25">
      <c r="A1521" s="18" t="str">
        <f t="shared" si="190"/>
        <v>1</v>
      </c>
      <c r="B1521" s="19" t="str">
        <f t="shared" si="191"/>
        <v>9</v>
      </c>
      <c r="C1521" s="19" t="str">
        <f t="shared" si="192"/>
        <v>9</v>
      </c>
      <c r="D1521" s="19" t="str">
        <f t="shared" si="193"/>
        <v>9</v>
      </c>
      <c r="E1521" s="19" t="str">
        <f t="shared" si="194"/>
        <v>16</v>
      </c>
      <c r="F1521" s="19" t="str">
        <f t="shared" si="195"/>
        <v>1</v>
      </c>
      <c r="G1521" s="19" t="str">
        <f t="shared" si="196"/>
        <v>0</v>
      </c>
      <c r="H1521" s="15">
        <v>19991610</v>
      </c>
      <c r="I1521" s="16" t="s">
        <v>2337</v>
      </c>
      <c r="J1521" s="44" t="s">
        <v>53</v>
      </c>
      <c r="K1521" s="16" t="s">
        <v>2338</v>
      </c>
      <c r="L1521" s="16"/>
      <c r="M1521" s="20"/>
    </row>
    <row r="1522" spans="1:13" ht="105" x14ac:dyDescent="0.25">
      <c r="A1522" s="18" t="str">
        <f t="shared" si="190"/>
        <v>1</v>
      </c>
      <c r="B1522" s="19" t="str">
        <f t="shared" si="191"/>
        <v>9</v>
      </c>
      <c r="C1522" s="19" t="str">
        <f t="shared" si="192"/>
        <v>9</v>
      </c>
      <c r="D1522" s="19" t="str">
        <f t="shared" si="193"/>
        <v>9</v>
      </c>
      <c r="E1522" s="19" t="str">
        <f t="shared" si="194"/>
        <v>17</v>
      </c>
      <c r="F1522" s="19" t="str">
        <f t="shared" si="195"/>
        <v>0</v>
      </c>
      <c r="G1522" s="19" t="str">
        <f t="shared" si="196"/>
        <v>0</v>
      </c>
      <c r="H1522" s="15">
        <v>19991700</v>
      </c>
      <c r="I1522" s="16" t="s">
        <v>1067</v>
      </c>
      <c r="J1522" s="44" t="s">
        <v>53</v>
      </c>
      <c r="K1522" s="16" t="s">
        <v>2339</v>
      </c>
      <c r="L1522" s="16"/>
      <c r="M1522" s="20"/>
    </row>
    <row r="1523" spans="1:13" ht="13.5" customHeight="1" x14ac:dyDescent="0.25">
      <c r="A1523" s="18" t="str">
        <f t="shared" si="190"/>
        <v>1</v>
      </c>
      <c r="B1523" s="19" t="str">
        <f t="shared" si="191"/>
        <v>9</v>
      </c>
      <c r="C1523" s="19" t="str">
        <f t="shared" si="192"/>
        <v>9</v>
      </c>
      <c r="D1523" s="19" t="str">
        <f t="shared" si="193"/>
        <v>9</v>
      </c>
      <c r="E1523" s="19" t="str">
        <f t="shared" si="194"/>
        <v>18</v>
      </c>
      <c r="F1523" s="19" t="str">
        <f t="shared" si="195"/>
        <v>0</v>
      </c>
      <c r="G1523" s="19" t="str">
        <f t="shared" si="196"/>
        <v>0</v>
      </c>
      <c r="H1523" s="15">
        <v>19991800</v>
      </c>
      <c r="I1523" s="16" t="s">
        <v>2340</v>
      </c>
      <c r="J1523" s="44" t="s">
        <v>53</v>
      </c>
      <c r="K1523" s="16" t="s">
        <v>2341</v>
      </c>
      <c r="L1523" s="16" t="s">
        <v>2342</v>
      </c>
      <c r="M1523" s="20"/>
    </row>
    <row r="1524" spans="1:13" ht="30" x14ac:dyDescent="0.25">
      <c r="A1524" s="18" t="str">
        <f t="shared" si="190"/>
        <v>1</v>
      </c>
      <c r="B1524" s="19" t="str">
        <f t="shared" si="191"/>
        <v>9</v>
      </c>
      <c r="C1524" s="19" t="str">
        <f t="shared" si="192"/>
        <v>9</v>
      </c>
      <c r="D1524" s="19" t="str">
        <f t="shared" si="193"/>
        <v>9</v>
      </c>
      <c r="E1524" s="19" t="str">
        <f t="shared" si="194"/>
        <v>19</v>
      </c>
      <c r="F1524" s="19" t="str">
        <f t="shared" si="195"/>
        <v>0</v>
      </c>
      <c r="G1524" s="19" t="str">
        <f t="shared" si="196"/>
        <v>0</v>
      </c>
      <c r="H1524" s="15">
        <v>19991900</v>
      </c>
      <c r="I1524" s="16" t="s">
        <v>2343</v>
      </c>
      <c r="J1524" s="44" t="s">
        <v>53</v>
      </c>
      <c r="K1524" s="16" t="s">
        <v>2344</v>
      </c>
      <c r="L1524" s="16" t="s">
        <v>2345</v>
      </c>
      <c r="M1524" s="20"/>
    </row>
    <row r="1525" spans="1:13" ht="60" x14ac:dyDescent="0.25">
      <c r="A1525" s="18" t="str">
        <f t="shared" si="190"/>
        <v>1</v>
      </c>
      <c r="B1525" s="19" t="str">
        <f t="shared" si="191"/>
        <v>9</v>
      </c>
      <c r="C1525" s="19" t="str">
        <f t="shared" si="192"/>
        <v>9</v>
      </c>
      <c r="D1525" s="19" t="str">
        <f t="shared" si="193"/>
        <v>9</v>
      </c>
      <c r="E1525" s="19" t="str">
        <f t="shared" si="194"/>
        <v>20</v>
      </c>
      <c r="F1525" s="19" t="str">
        <f t="shared" si="195"/>
        <v>0</v>
      </c>
      <c r="G1525" s="19" t="str">
        <f t="shared" si="196"/>
        <v>0</v>
      </c>
      <c r="H1525" s="15">
        <v>19992000</v>
      </c>
      <c r="I1525" s="16" t="s">
        <v>2346</v>
      </c>
      <c r="J1525" s="44" t="s">
        <v>53</v>
      </c>
      <c r="K1525" s="16" t="s">
        <v>2347</v>
      </c>
      <c r="L1525" s="16" t="s">
        <v>2348</v>
      </c>
      <c r="M1525" s="20"/>
    </row>
    <row r="1526" spans="1:13" ht="45" x14ac:dyDescent="0.25">
      <c r="A1526" s="18" t="str">
        <f t="shared" si="190"/>
        <v>1</v>
      </c>
      <c r="B1526" s="19" t="str">
        <f t="shared" si="191"/>
        <v>9</v>
      </c>
      <c r="C1526" s="19" t="str">
        <f t="shared" si="192"/>
        <v>9</v>
      </c>
      <c r="D1526" s="19" t="str">
        <f t="shared" si="193"/>
        <v>9</v>
      </c>
      <c r="E1526" s="19" t="str">
        <f t="shared" si="194"/>
        <v>21</v>
      </c>
      <c r="F1526" s="19" t="str">
        <f t="shared" si="195"/>
        <v>0</v>
      </c>
      <c r="G1526" s="19" t="str">
        <f t="shared" si="196"/>
        <v>0</v>
      </c>
      <c r="H1526" s="15">
        <v>19992100</v>
      </c>
      <c r="I1526" s="16" t="s">
        <v>2349</v>
      </c>
      <c r="J1526" s="44" t="s">
        <v>53</v>
      </c>
      <c r="K1526" s="16" t="s">
        <v>2350</v>
      </c>
      <c r="L1526" s="16" t="s">
        <v>2351</v>
      </c>
      <c r="M1526" s="20"/>
    </row>
    <row r="1527" spans="1:13" ht="51.75" customHeight="1" x14ac:dyDescent="0.25">
      <c r="A1527" s="18" t="str">
        <f t="shared" si="190"/>
        <v>1</v>
      </c>
      <c r="B1527" s="19" t="str">
        <f t="shared" si="191"/>
        <v>9</v>
      </c>
      <c r="C1527" s="19" t="str">
        <f t="shared" si="192"/>
        <v>9</v>
      </c>
      <c r="D1527" s="19" t="str">
        <f t="shared" si="193"/>
        <v>9</v>
      </c>
      <c r="E1527" s="19" t="str">
        <f t="shared" si="194"/>
        <v>22</v>
      </c>
      <c r="F1527" s="19" t="str">
        <f t="shared" si="195"/>
        <v>0</v>
      </c>
      <c r="G1527" s="19" t="str">
        <f t="shared" si="196"/>
        <v>0</v>
      </c>
      <c r="H1527" s="15">
        <v>19992200</v>
      </c>
      <c r="I1527" s="16" t="s">
        <v>2352</v>
      </c>
      <c r="J1527" s="44" t="s">
        <v>53</v>
      </c>
      <c r="K1527" s="16" t="s">
        <v>2353</v>
      </c>
      <c r="L1527" s="16" t="s">
        <v>2141</v>
      </c>
      <c r="M1527" s="20"/>
    </row>
    <row r="1528" spans="1:13" ht="75" x14ac:dyDescent="0.25">
      <c r="A1528" s="18" t="str">
        <f t="shared" si="190"/>
        <v>1</v>
      </c>
      <c r="B1528" s="19" t="str">
        <f t="shared" si="191"/>
        <v>9</v>
      </c>
      <c r="C1528" s="19" t="str">
        <f t="shared" si="192"/>
        <v>9</v>
      </c>
      <c r="D1528" s="19" t="str">
        <f t="shared" si="193"/>
        <v>9</v>
      </c>
      <c r="E1528" s="19" t="str">
        <f t="shared" si="194"/>
        <v>23</v>
      </c>
      <c r="F1528" s="19" t="str">
        <f t="shared" si="195"/>
        <v>0</v>
      </c>
      <c r="G1528" s="19" t="str">
        <f t="shared" si="196"/>
        <v>0</v>
      </c>
      <c r="H1528" s="15">
        <v>19992300</v>
      </c>
      <c r="I1528" s="16" t="s">
        <v>2354</v>
      </c>
      <c r="J1528" s="44" t="s">
        <v>53</v>
      </c>
      <c r="K1528" s="16" t="s">
        <v>2355</v>
      </c>
      <c r="L1528" s="16" t="s">
        <v>2356</v>
      </c>
      <c r="M1528" s="20" t="s">
        <v>14</v>
      </c>
    </row>
    <row r="1529" spans="1:13" ht="75" x14ac:dyDescent="0.25">
      <c r="A1529" s="18" t="str">
        <f>MID($H1529,1,1)</f>
        <v>1</v>
      </c>
      <c r="B1529" s="19" t="str">
        <f>MID($H1529,2,1)</f>
        <v>9</v>
      </c>
      <c r="C1529" s="19" t="str">
        <f>MID($H1529,3,1)</f>
        <v>9</v>
      </c>
      <c r="D1529" s="19" t="str">
        <f>MID($H1529,4,1)</f>
        <v>9</v>
      </c>
      <c r="E1529" s="19" t="str">
        <f>MID($H1529,5,2)</f>
        <v>23</v>
      </c>
      <c r="F1529" s="19" t="str">
        <f>MID($H1529,7,1)</f>
        <v>1</v>
      </c>
      <c r="G1529" s="19" t="str">
        <f>MID($H1529,8,1)</f>
        <v>0</v>
      </c>
      <c r="H1529" s="15">
        <v>19992310</v>
      </c>
      <c r="I1529" s="16" t="s">
        <v>2357</v>
      </c>
      <c r="J1529" s="44" t="s">
        <v>53</v>
      </c>
      <c r="K1529" s="16" t="s">
        <v>2358</v>
      </c>
      <c r="L1529" s="16" t="s">
        <v>2359</v>
      </c>
      <c r="M1529" s="20" t="s">
        <v>14</v>
      </c>
    </row>
    <row r="1530" spans="1:13" ht="90" x14ac:dyDescent="0.25">
      <c r="A1530" s="18" t="str">
        <f t="shared" si="190"/>
        <v>1</v>
      </c>
      <c r="B1530" s="19" t="str">
        <f t="shared" si="191"/>
        <v>9</v>
      </c>
      <c r="C1530" s="19" t="str">
        <f t="shared" si="192"/>
        <v>9</v>
      </c>
      <c r="D1530" s="19" t="str">
        <f t="shared" si="193"/>
        <v>9</v>
      </c>
      <c r="E1530" s="19" t="str">
        <f t="shared" si="194"/>
        <v>23</v>
      </c>
      <c r="F1530" s="19" t="str">
        <f t="shared" si="195"/>
        <v>9</v>
      </c>
      <c r="G1530" s="19" t="str">
        <f t="shared" si="196"/>
        <v>0</v>
      </c>
      <c r="H1530" s="15">
        <v>19992390</v>
      </c>
      <c r="I1530" s="16" t="s">
        <v>2360</v>
      </c>
      <c r="J1530" s="44" t="s">
        <v>53</v>
      </c>
      <c r="K1530" s="16" t="s">
        <v>2361</v>
      </c>
      <c r="L1530" s="16" t="s">
        <v>2356</v>
      </c>
      <c r="M1530" s="20" t="s">
        <v>14</v>
      </c>
    </row>
    <row r="1531" spans="1:13" x14ac:dyDescent="0.25">
      <c r="A1531" s="18" t="str">
        <f t="shared" si="190"/>
        <v>1</v>
      </c>
      <c r="B1531" s="19" t="str">
        <f t="shared" si="191"/>
        <v>9</v>
      </c>
      <c r="C1531" s="19" t="str">
        <f t="shared" si="192"/>
        <v>9</v>
      </c>
      <c r="D1531" s="19" t="str">
        <f t="shared" si="193"/>
        <v>9</v>
      </c>
      <c r="E1531" s="19" t="str">
        <f t="shared" si="194"/>
        <v>99</v>
      </c>
      <c r="F1531" s="19" t="str">
        <f t="shared" si="195"/>
        <v>0</v>
      </c>
      <c r="G1531" s="19" t="str">
        <f t="shared" si="196"/>
        <v>0</v>
      </c>
      <c r="H1531" s="15">
        <v>19999900</v>
      </c>
      <c r="I1531" s="16" t="s">
        <v>542</v>
      </c>
      <c r="J1531" s="44" t="s">
        <v>53</v>
      </c>
      <c r="K1531" s="16" t="s">
        <v>543</v>
      </c>
      <c r="L1531" s="16"/>
      <c r="M1531" s="20"/>
    </row>
    <row r="1532" spans="1:13" ht="33.75" customHeight="1" x14ac:dyDescent="0.25">
      <c r="A1532" s="84" t="str">
        <f t="shared" si="190"/>
        <v>1</v>
      </c>
      <c r="B1532" s="85" t="str">
        <f t="shared" si="191"/>
        <v>9</v>
      </c>
      <c r="C1532" s="85" t="str">
        <f t="shared" si="192"/>
        <v>9</v>
      </c>
      <c r="D1532" s="85" t="str">
        <f t="shared" si="193"/>
        <v>9</v>
      </c>
      <c r="E1532" s="85" t="str">
        <f t="shared" si="194"/>
        <v>99</v>
      </c>
      <c r="F1532" s="85" t="str">
        <f t="shared" si="195"/>
        <v>1</v>
      </c>
      <c r="G1532" s="85" t="str">
        <f t="shared" si="196"/>
        <v>0</v>
      </c>
      <c r="H1532" s="86">
        <v>19999910</v>
      </c>
      <c r="I1532" s="87" t="s">
        <v>540</v>
      </c>
      <c r="J1532" s="88" t="s">
        <v>53</v>
      </c>
      <c r="K1532" s="87" t="s">
        <v>2362</v>
      </c>
      <c r="L1532" s="87"/>
      <c r="M1532" s="20"/>
    </row>
    <row r="1533" spans="1:13" ht="31.5" customHeight="1" x14ac:dyDescent="0.25">
      <c r="A1533" s="84" t="str">
        <f t="shared" si="190"/>
        <v>1</v>
      </c>
      <c r="B1533" s="85" t="str">
        <f t="shared" si="191"/>
        <v>9</v>
      </c>
      <c r="C1533" s="85" t="str">
        <f t="shared" si="192"/>
        <v>9</v>
      </c>
      <c r="D1533" s="85" t="str">
        <f t="shared" si="193"/>
        <v>9</v>
      </c>
      <c r="E1533" s="85" t="str">
        <f t="shared" si="194"/>
        <v>99</v>
      </c>
      <c r="F1533" s="85" t="str">
        <f t="shared" si="195"/>
        <v>2</v>
      </c>
      <c r="G1533" s="85" t="str">
        <f t="shared" si="196"/>
        <v>0</v>
      </c>
      <c r="H1533" s="86">
        <v>19999920</v>
      </c>
      <c r="I1533" s="87" t="s">
        <v>2363</v>
      </c>
      <c r="J1533" s="88" t="s">
        <v>53</v>
      </c>
      <c r="K1533" s="87" t="s">
        <v>2364</v>
      </c>
      <c r="L1533" s="87"/>
      <c r="M1533" s="20"/>
    </row>
    <row r="1534" spans="1:13" ht="30" x14ac:dyDescent="0.25">
      <c r="A1534" s="84" t="str">
        <f t="shared" si="190"/>
        <v>1</v>
      </c>
      <c r="B1534" s="85" t="str">
        <f t="shared" si="191"/>
        <v>9</v>
      </c>
      <c r="C1534" s="85" t="str">
        <f t="shared" si="192"/>
        <v>9</v>
      </c>
      <c r="D1534" s="85" t="str">
        <f t="shared" si="193"/>
        <v>9</v>
      </c>
      <c r="E1534" s="85" t="str">
        <f t="shared" si="194"/>
        <v>99</v>
      </c>
      <c r="F1534" s="85" t="str">
        <f t="shared" si="195"/>
        <v>3</v>
      </c>
      <c r="G1534" s="85" t="str">
        <f t="shared" si="196"/>
        <v>0</v>
      </c>
      <c r="H1534" s="86">
        <v>19999930</v>
      </c>
      <c r="I1534" s="87" t="s">
        <v>2365</v>
      </c>
      <c r="J1534" s="88" t="s">
        <v>53</v>
      </c>
      <c r="K1534" s="87" t="s">
        <v>2366</v>
      </c>
      <c r="L1534" s="87"/>
      <c r="M1534" s="20"/>
    </row>
    <row r="1535" spans="1:13" ht="45" hidden="1" x14ac:dyDescent="0.25">
      <c r="A1535" s="18" t="str">
        <f t="shared" si="190"/>
        <v>1</v>
      </c>
      <c r="B1535" s="19" t="str">
        <f t="shared" si="191"/>
        <v>3</v>
      </c>
      <c r="C1535" s="19" t="str">
        <f t="shared" si="192"/>
        <v>4</v>
      </c>
      <c r="D1535" s="19" t="str">
        <f t="shared" si="193"/>
        <v>6</v>
      </c>
      <c r="E1535" s="19" t="str">
        <f t="shared" si="194"/>
        <v>02</v>
      </c>
      <c r="F1535" s="19" t="str">
        <f t="shared" si="195"/>
        <v>0</v>
      </c>
      <c r="G1535" s="19" t="str">
        <f t="shared" si="196"/>
        <v>0</v>
      </c>
      <c r="H1535" s="15">
        <v>13460200</v>
      </c>
      <c r="I1535" s="16" t="s">
        <v>2367</v>
      </c>
      <c r="J1535" s="44"/>
      <c r="K1535" s="16" t="s">
        <v>1443</v>
      </c>
      <c r="L1535" s="16"/>
      <c r="M1535" s="20" t="s">
        <v>22</v>
      </c>
    </row>
    <row r="1536" spans="1:13" ht="105" hidden="1" x14ac:dyDescent="0.25">
      <c r="A1536" s="18" t="str">
        <f t="shared" si="190"/>
        <v>1</v>
      </c>
      <c r="B1536" s="19" t="str">
        <f t="shared" si="191"/>
        <v>3</v>
      </c>
      <c r="C1536" s="19" t="str">
        <f t="shared" si="192"/>
        <v>4</v>
      </c>
      <c r="D1536" s="19" t="str">
        <f t="shared" si="193"/>
        <v>6</v>
      </c>
      <c r="E1536" s="19" t="str">
        <f t="shared" si="194"/>
        <v>02</v>
      </c>
      <c r="F1536" s="19" t="str">
        <f t="shared" si="195"/>
        <v>1</v>
      </c>
      <c r="G1536" s="19" t="str">
        <f t="shared" si="196"/>
        <v>0</v>
      </c>
      <c r="H1536" s="15">
        <v>13460210</v>
      </c>
      <c r="I1536" s="16" t="s">
        <v>2368</v>
      </c>
      <c r="J1536" s="44"/>
      <c r="K1536" s="16" t="s">
        <v>2369</v>
      </c>
      <c r="L1536" s="16"/>
      <c r="M1536" s="20" t="s">
        <v>22</v>
      </c>
    </row>
    <row r="1537" spans="1:98" ht="105" hidden="1" x14ac:dyDescent="0.25">
      <c r="A1537" s="18" t="str">
        <f t="shared" si="190"/>
        <v>1</v>
      </c>
      <c r="B1537" s="19" t="str">
        <f t="shared" si="191"/>
        <v>3</v>
      </c>
      <c r="C1537" s="19" t="str">
        <f t="shared" si="192"/>
        <v>4</v>
      </c>
      <c r="D1537" s="19" t="str">
        <f t="shared" si="193"/>
        <v>6</v>
      </c>
      <c r="E1537" s="19" t="str">
        <f t="shared" si="194"/>
        <v>02</v>
      </c>
      <c r="F1537" s="19" t="str">
        <f t="shared" si="195"/>
        <v>2</v>
      </c>
      <c r="G1537" s="19" t="str">
        <f t="shared" si="196"/>
        <v>0</v>
      </c>
      <c r="H1537" s="15">
        <v>13460220</v>
      </c>
      <c r="I1537" s="16" t="s">
        <v>2370</v>
      </c>
      <c r="J1537" s="44"/>
      <c r="K1537" s="16" t="s">
        <v>2371</v>
      </c>
      <c r="L1537" s="16"/>
      <c r="M1537" s="20" t="s">
        <v>22</v>
      </c>
    </row>
    <row r="1538" spans="1:98" ht="60" x14ac:dyDescent="0.25">
      <c r="A1538" s="18" t="str">
        <f t="shared" si="190"/>
        <v>2</v>
      </c>
      <c r="B1538" s="19" t="str">
        <f t="shared" si="191"/>
        <v>0</v>
      </c>
      <c r="C1538" s="19" t="str">
        <f t="shared" si="192"/>
        <v>0</v>
      </c>
      <c r="D1538" s="19" t="str">
        <f t="shared" si="193"/>
        <v>0</v>
      </c>
      <c r="E1538" s="19" t="str">
        <f t="shared" si="194"/>
        <v>00</v>
      </c>
      <c r="F1538" s="19" t="str">
        <f t="shared" si="195"/>
        <v>0</v>
      </c>
      <c r="G1538" s="19" t="str">
        <f t="shared" si="196"/>
        <v>0</v>
      </c>
      <c r="H1538" s="15">
        <v>20000000</v>
      </c>
      <c r="I1538" s="16" t="s">
        <v>2372</v>
      </c>
      <c r="J1538" s="44" t="s">
        <v>45</v>
      </c>
      <c r="K1538" s="16" t="s">
        <v>2373</v>
      </c>
      <c r="L1538" s="16"/>
      <c r="M1538" s="20"/>
    </row>
    <row r="1539" spans="1:98" ht="105" x14ac:dyDescent="0.25">
      <c r="A1539" s="18" t="str">
        <f t="shared" si="190"/>
        <v>2</v>
      </c>
      <c r="B1539" s="19" t="str">
        <f t="shared" si="191"/>
        <v>1</v>
      </c>
      <c r="C1539" s="19" t="str">
        <f t="shared" si="192"/>
        <v>0</v>
      </c>
      <c r="D1539" s="19" t="str">
        <f t="shared" si="193"/>
        <v>0</v>
      </c>
      <c r="E1539" s="19" t="str">
        <f t="shared" si="194"/>
        <v>00</v>
      </c>
      <c r="F1539" s="19" t="str">
        <f t="shared" si="195"/>
        <v>0</v>
      </c>
      <c r="G1539" s="19" t="str">
        <f t="shared" si="196"/>
        <v>0</v>
      </c>
      <c r="H1539" s="15">
        <v>21000000</v>
      </c>
      <c r="I1539" s="16" t="s">
        <v>2374</v>
      </c>
      <c r="J1539" s="44" t="s">
        <v>45</v>
      </c>
      <c r="K1539" s="16" t="s">
        <v>2375</v>
      </c>
      <c r="L1539" s="16"/>
      <c r="M1539" s="20"/>
    </row>
    <row r="1540" spans="1:98" ht="45" x14ac:dyDescent="0.25">
      <c r="A1540" s="18" t="str">
        <f t="shared" si="190"/>
        <v>2</v>
      </c>
      <c r="B1540" s="19" t="str">
        <f t="shared" si="191"/>
        <v>1</v>
      </c>
      <c r="C1540" s="19" t="str">
        <f t="shared" si="192"/>
        <v>1</v>
      </c>
      <c r="D1540" s="19" t="str">
        <f t="shared" si="193"/>
        <v>0</v>
      </c>
      <c r="E1540" s="19" t="str">
        <f t="shared" si="194"/>
        <v>00</v>
      </c>
      <c r="F1540" s="19" t="str">
        <f t="shared" si="195"/>
        <v>0</v>
      </c>
      <c r="G1540" s="19" t="str">
        <f t="shared" si="196"/>
        <v>0</v>
      </c>
      <c r="H1540" s="15">
        <v>21100000</v>
      </c>
      <c r="I1540" s="16" t="s">
        <v>2376</v>
      </c>
      <c r="J1540" s="44" t="s">
        <v>45</v>
      </c>
      <c r="K1540" s="16" t="s">
        <v>2377</v>
      </c>
      <c r="L1540" s="16"/>
      <c r="M1540" s="20"/>
    </row>
    <row r="1541" spans="1:98" ht="135" x14ac:dyDescent="0.25">
      <c r="A1541" s="18" t="str">
        <f t="shared" si="190"/>
        <v>2</v>
      </c>
      <c r="B1541" s="19" t="str">
        <f t="shared" si="191"/>
        <v>1</v>
      </c>
      <c r="C1541" s="19" t="str">
        <f t="shared" si="192"/>
        <v>1</v>
      </c>
      <c r="D1541" s="19" t="str">
        <f t="shared" si="193"/>
        <v>1</v>
      </c>
      <c r="E1541" s="19" t="str">
        <f t="shared" si="194"/>
        <v>00</v>
      </c>
      <c r="F1541" s="19" t="str">
        <f t="shared" si="195"/>
        <v>0</v>
      </c>
      <c r="G1541" s="19" t="str">
        <f t="shared" si="196"/>
        <v>0</v>
      </c>
      <c r="H1541" s="15">
        <v>21110000</v>
      </c>
      <c r="I1541" s="16" t="s">
        <v>1011</v>
      </c>
      <c r="J1541" s="44" t="s">
        <v>45</v>
      </c>
      <c r="K1541" s="16" t="s">
        <v>2378</v>
      </c>
      <c r="L1541" s="16" t="s">
        <v>2379</v>
      </c>
      <c r="M1541" s="20"/>
    </row>
    <row r="1542" spans="1:98" ht="90" x14ac:dyDescent="0.25">
      <c r="A1542" s="18" t="str">
        <f t="shared" si="190"/>
        <v>2</v>
      </c>
      <c r="B1542" s="19" t="str">
        <f t="shared" si="191"/>
        <v>1</v>
      </c>
      <c r="C1542" s="19" t="str">
        <f t="shared" si="192"/>
        <v>1</v>
      </c>
      <c r="D1542" s="19" t="str">
        <f t="shared" si="193"/>
        <v>1</v>
      </c>
      <c r="E1542" s="19" t="str">
        <f t="shared" si="194"/>
        <v>01</v>
      </c>
      <c r="F1542" s="19" t="str">
        <f t="shared" si="195"/>
        <v>0</v>
      </c>
      <c r="G1542" s="19" t="str">
        <f t="shared" si="196"/>
        <v>0</v>
      </c>
      <c r="H1542" s="15">
        <v>21110100</v>
      </c>
      <c r="I1542" s="16" t="s">
        <v>2380</v>
      </c>
      <c r="J1542" s="44" t="s">
        <v>53</v>
      </c>
      <c r="K1542" s="16" t="s">
        <v>2381</v>
      </c>
      <c r="L1542" s="16" t="s">
        <v>2254</v>
      </c>
      <c r="M1542" s="20"/>
    </row>
    <row r="1543" spans="1:98" ht="105" x14ac:dyDescent="0.25">
      <c r="A1543" s="18" t="str">
        <f t="shared" si="190"/>
        <v>2</v>
      </c>
      <c r="B1543" s="19" t="str">
        <f t="shared" si="191"/>
        <v>1</v>
      </c>
      <c r="C1543" s="19" t="str">
        <f t="shared" si="192"/>
        <v>1</v>
      </c>
      <c r="D1543" s="19" t="str">
        <f t="shared" si="193"/>
        <v>1</v>
      </c>
      <c r="E1543" s="19" t="str">
        <f t="shared" si="194"/>
        <v>02</v>
      </c>
      <c r="F1543" s="19" t="str">
        <f t="shared" si="195"/>
        <v>0</v>
      </c>
      <c r="G1543" s="19" t="str">
        <f t="shared" si="196"/>
        <v>0</v>
      </c>
      <c r="H1543" s="15">
        <v>21110200</v>
      </c>
      <c r="I1543" s="16" t="s">
        <v>1013</v>
      </c>
      <c r="J1543" s="44" t="s">
        <v>53</v>
      </c>
      <c r="K1543" s="16" t="s">
        <v>2382</v>
      </c>
      <c r="L1543" s="16" t="s">
        <v>2254</v>
      </c>
      <c r="M1543" s="20"/>
    </row>
    <row r="1544" spans="1:98" ht="90" x14ac:dyDescent="0.25">
      <c r="A1544" s="18" t="str">
        <f t="shared" si="190"/>
        <v>2</v>
      </c>
      <c r="B1544" s="19" t="str">
        <f t="shared" si="191"/>
        <v>1</v>
      </c>
      <c r="C1544" s="19" t="str">
        <f t="shared" si="192"/>
        <v>1</v>
      </c>
      <c r="D1544" s="19" t="str">
        <f t="shared" si="193"/>
        <v>1</v>
      </c>
      <c r="E1544" s="19" t="str">
        <f t="shared" si="194"/>
        <v>03</v>
      </c>
      <c r="F1544" s="19" t="str">
        <f t="shared" si="195"/>
        <v>0</v>
      </c>
      <c r="G1544" s="19" t="str">
        <f t="shared" si="196"/>
        <v>0</v>
      </c>
      <c r="H1544" s="15">
        <v>21110300</v>
      </c>
      <c r="I1544" s="16" t="s">
        <v>1015</v>
      </c>
      <c r="J1544" s="44" t="s">
        <v>53</v>
      </c>
      <c r="K1544" s="16" t="s">
        <v>2383</v>
      </c>
      <c r="L1544" s="16"/>
      <c r="M1544" s="20"/>
    </row>
    <row r="1545" spans="1:98" ht="60" x14ac:dyDescent="0.25">
      <c r="A1545" s="18" t="str">
        <f t="shared" si="190"/>
        <v>2</v>
      </c>
      <c r="B1545" s="19" t="str">
        <f t="shared" si="191"/>
        <v>1</v>
      </c>
      <c r="C1545" s="19" t="str">
        <f t="shared" si="192"/>
        <v>1</v>
      </c>
      <c r="D1545" s="19" t="str">
        <f t="shared" si="193"/>
        <v>2</v>
      </c>
      <c r="E1545" s="19" t="str">
        <f t="shared" si="194"/>
        <v>00</v>
      </c>
      <c r="F1545" s="19" t="str">
        <f t="shared" si="195"/>
        <v>0</v>
      </c>
      <c r="G1545" s="19" t="str">
        <f t="shared" si="196"/>
        <v>0</v>
      </c>
      <c r="H1545" s="15">
        <v>21120000</v>
      </c>
      <c r="I1545" s="16" t="s">
        <v>1017</v>
      </c>
      <c r="J1545" s="44" t="s">
        <v>45</v>
      </c>
      <c r="K1545" s="16" t="s">
        <v>2384</v>
      </c>
      <c r="L1545" s="16"/>
      <c r="M1545" s="20"/>
    </row>
    <row r="1546" spans="1:98" s="43" customFormat="1" ht="60" x14ac:dyDescent="0.25">
      <c r="A1546" s="18" t="str">
        <f t="shared" si="190"/>
        <v>2</v>
      </c>
      <c r="B1546" s="19" t="str">
        <f t="shared" si="191"/>
        <v>1</v>
      </c>
      <c r="C1546" s="19" t="str">
        <f t="shared" si="192"/>
        <v>1</v>
      </c>
      <c r="D1546" s="19" t="str">
        <f t="shared" si="193"/>
        <v>2</v>
      </c>
      <c r="E1546" s="19" t="str">
        <f t="shared" si="194"/>
        <v>01</v>
      </c>
      <c r="F1546" s="19" t="str">
        <f t="shared" si="195"/>
        <v>0</v>
      </c>
      <c r="G1546" s="19" t="str">
        <f t="shared" si="196"/>
        <v>0</v>
      </c>
      <c r="H1546" s="15">
        <v>21120100</v>
      </c>
      <c r="I1546" s="16" t="s">
        <v>1017</v>
      </c>
      <c r="J1546" s="44" t="s">
        <v>53</v>
      </c>
      <c r="K1546" s="16" t="s">
        <v>2385</v>
      </c>
      <c r="L1546" s="16"/>
      <c r="M1546" s="20"/>
      <c r="N1546" s="89"/>
      <c r="O1546" s="6"/>
      <c r="P1546" s="6"/>
      <c r="Q1546" s="6"/>
      <c r="R1546" s="6"/>
      <c r="S1546" s="6"/>
      <c r="T1546" s="6"/>
      <c r="U1546" s="6"/>
      <c r="V1546" s="6"/>
      <c r="W1546" s="6"/>
      <c r="X1546" s="6"/>
      <c r="Y1546" s="6"/>
      <c r="Z1546" s="6"/>
      <c r="AA1546" s="6"/>
      <c r="AB1546" s="6"/>
      <c r="AC1546" s="6"/>
      <c r="AD1546" s="6"/>
      <c r="AE1546" s="6"/>
      <c r="AF1546" s="6"/>
      <c r="AG1546" s="6"/>
      <c r="AH1546" s="6"/>
      <c r="AI1546" s="6"/>
      <c r="AJ1546" s="6"/>
      <c r="AK1546" s="6"/>
      <c r="AL1546" s="6"/>
      <c r="AM1546" s="6"/>
      <c r="AN1546" s="6"/>
      <c r="AO1546" s="6"/>
      <c r="AP1546" s="6"/>
      <c r="AQ1546" s="6"/>
      <c r="AR1546" s="6"/>
      <c r="AS1546" s="6"/>
      <c r="AT1546" s="6"/>
      <c r="AU1546" s="6"/>
      <c r="AV1546" s="6"/>
      <c r="AW1546" s="6"/>
      <c r="AX1546" s="6"/>
      <c r="AY1546" s="6"/>
      <c r="AZ1546" s="6"/>
      <c r="BA1546" s="6"/>
      <c r="BB1546" s="6"/>
      <c r="BC1546" s="6"/>
      <c r="BD1546" s="6"/>
      <c r="BE1546" s="6"/>
      <c r="BF1546" s="6"/>
      <c r="BG1546" s="6"/>
      <c r="BH1546" s="6"/>
      <c r="BI1546" s="6"/>
      <c r="BJ1546" s="6"/>
      <c r="BK1546" s="6"/>
      <c r="BL1546" s="6"/>
      <c r="BM1546" s="6"/>
      <c r="BN1546" s="6"/>
      <c r="BO1546" s="6"/>
      <c r="BP1546" s="6"/>
      <c r="BQ1546" s="6"/>
      <c r="BR1546" s="6"/>
      <c r="BS1546" s="6"/>
      <c r="BT1546" s="6"/>
      <c r="BU1546" s="6"/>
      <c r="BV1546" s="6"/>
      <c r="BW1546" s="6"/>
      <c r="BX1546" s="6"/>
      <c r="BY1546" s="6"/>
      <c r="BZ1546" s="6"/>
      <c r="CA1546" s="6"/>
      <c r="CB1546" s="6"/>
      <c r="CC1546" s="6"/>
      <c r="CD1546" s="6"/>
      <c r="CE1546" s="6"/>
      <c r="CF1546" s="6"/>
      <c r="CG1546" s="6"/>
      <c r="CH1546" s="6"/>
      <c r="CI1546" s="6"/>
      <c r="CJ1546" s="6"/>
      <c r="CK1546" s="6"/>
      <c r="CL1546" s="6"/>
      <c r="CM1546" s="6"/>
      <c r="CN1546" s="6"/>
      <c r="CO1546" s="6"/>
      <c r="CP1546" s="6"/>
      <c r="CQ1546" s="6"/>
      <c r="CR1546" s="6"/>
      <c r="CS1546" s="6"/>
      <c r="CT1546" s="6"/>
    </row>
    <row r="1547" spans="1:98" ht="30" x14ac:dyDescent="0.25">
      <c r="A1547" s="18" t="str">
        <f t="shared" si="190"/>
        <v>2</v>
      </c>
      <c r="B1547" s="19" t="str">
        <f t="shared" si="191"/>
        <v>1</v>
      </c>
      <c r="C1547" s="19" t="str">
        <f t="shared" si="192"/>
        <v>1</v>
      </c>
      <c r="D1547" s="19" t="str">
        <f t="shared" si="193"/>
        <v>2</v>
      </c>
      <c r="E1547" s="19" t="str">
        <f t="shared" si="194"/>
        <v>50</v>
      </c>
      <c r="F1547" s="19" t="str">
        <f t="shared" si="195"/>
        <v>0</v>
      </c>
      <c r="G1547" s="19" t="str">
        <f t="shared" si="196"/>
        <v>0</v>
      </c>
      <c r="H1547" s="15">
        <v>21125000</v>
      </c>
      <c r="I1547" s="16" t="s">
        <v>1025</v>
      </c>
      <c r="J1547" s="44" t="s">
        <v>563</v>
      </c>
      <c r="K1547" s="16" t="s">
        <v>1026</v>
      </c>
      <c r="L1547" s="16"/>
      <c r="M1547" s="20"/>
    </row>
    <row r="1548" spans="1:98" ht="30" x14ac:dyDescent="0.25">
      <c r="A1548" s="18" t="str">
        <f t="shared" si="190"/>
        <v>2</v>
      </c>
      <c r="B1548" s="19" t="str">
        <f t="shared" si="191"/>
        <v>1</v>
      </c>
      <c r="C1548" s="19" t="str">
        <f t="shared" si="192"/>
        <v>1</v>
      </c>
      <c r="D1548" s="19" t="str">
        <f t="shared" si="193"/>
        <v>2</v>
      </c>
      <c r="E1548" s="19" t="str">
        <f t="shared" si="194"/>
        <v>51</v>
      </c>
      <c r="F1548" s="19" t="str">
        <f t="shared" si="195"/>
        <v>0</v>
      </c>
      <c r="G1548" s="19" t="str">
        <f t="shared" si="196"/>
        <v>0</v>
      </c>
      <c r="H1548" s="15">
        <v>21125100</v>
      </c>
      <c r="I1548" s="16" t="s">
        <v>1027</v>
      </c>
      <c r="J1548" s="44" t="s">
        <v>563</v>
      </c>
      <c r="K1548" s="16" t="s">
        <v>1028</v>
      </c>
      <c r="L1548" s="16"/>
      <c r="M1548" s="20"/>
    </row>
    <row r="1549" spans="1:98" ht="30" x14ac:dyDescent="0.25">
      <c r="A1549" s="18" t="str">
        <f t="shared" si="190"/>
        <v>2</v>
      </c>
      <c r="B1549" s="19" t="str">
        <f t="shared" si="191"/>
        <v>1</v>
      </c>
      <c r="C1549" s="19" t="str">
        <f t="shared" si="192"/>
        <v>1</v>
      </c>
      <c r="D1549" s="19" t="str">
        <f t="shared" si="193"/>
        <v>2</v>
      </c>
      <c r="E1549" s="19" t="str">
        <f t="shared" si="194"/>
        <v>52</v>
      </c>
      <c r="F1549" s="19" t="str">
        <f t="shared" si="195"/>
        <v>0</v>
      </c>
      <c r="G1549" s="19" t="str">
        <f t="shared" si="196"/>
        <v>0</v>
      </c>
      <c r="H1549" s="15">
        <v>21125200</v>
      </c>
      <c r="I1549" s="16" t="s">
        <v>1029</v>
      </c>
      <c r="J1549" s="44" t="s">
        <v>563</v>
      </c>
      <c r="K1549" s="16" t="s">
        <v>1030</v>
      </c>
      <c r="L1549" s="16"/>
      <c r="M1549" s="20"/>
    </row>
    <row r="1550" spans="1:98" ht="30" x14ac:dyDescent="0.25">
      <c r="A1550" s="18" t="str">
        <f t="shared" si="190"/>
        <v>2</v>
      </c>
      <c r="B1550" s="19" t="str">
        <f t="shared" si="191"/>
        <v>1</v>
      </c>
      <c r="C1550" s="19" t="str">
        <f t="shared" si="192"/>
        <v>1</v>
      </c>
      <c r="D1550" s="19" t="str">
        <f t="shared" si="193"/>
        <v>2</v>
      </c>
      <c r="E1550" s="19" t="str">
        <f t="shared" si="194"/>
        <v>53</v>
      </c>
      <c r="F1550" s="19" t="str">
        <f t="shared" si="195"/>
        <v>0</v>
      </c>
      <c r="G1550" s="19" t="str">
        <f t="shared" si="196"/>
        <v>0</v>
      </c>
      <c r="H1550" s="15">
        <v>21125300</v>
      </c>
      <c r="I1550" s="16" t="s">
        <v>1031</v>
      </c>
      <c r="J1550" s="44" t="s">
        <v>563</v>
      </c>
      <c r="K1550" s="16" t="s">
        <v>1032</v>
      </c>
      <c r="L1550" s="16"/>
      <c r="M1550" s="20"/>
    </row>
    <row r="1551" spans="1:98" ht="30" x14ac:dyDescent="0.25">
      <c r="A1551" s="18" t="str">
        <f t="shared" si="190"/>
        <v>2</v>
      </c>
      <c r="B1551" s="19" t="str">
        <f t="shared" si="191"/>
        <v>1</v>
      </c>
      <c r="C1551" s="19" t="str">
        <f t="shared" si="192"/>
        <v>1</v>
      </c>
      <c r="D1551" s="19" t="str">
        <f t="shared" si="193"/>
        <v>2</v>
      </c>
      <c r="E1551" s="19" t="str">
        <f t="shared" si="194"/>
        <v>54</v>
      </c>
      <c r="F1551" s="19" t="str">
        <f t="shared" si="195"/>
        <v>0</v>
      </c>
      <c r="G1551" s="19" t="str">
        <f t="shared" si="196"/>
        <v>0</v>
      </c>
      <c r="H1551" s="15">
        <v>21125400</v>
      </c>
      <c r="I1551" s="16" t="s">
        <v>1033</v>
      </c>
      <c r="J1551" s="44" t="s">
        <v>563</v>
      </c>
      <c r="K1551" s="16" t="s">
        <v>1034</v>
      </c>
      <c r="L1551" s="16"/>
      <c r="M1551" s="20"/>
    </row>
    <row r="1552" spans="1:98" ht="30" x14ac:dyDescent="0.25">
      <c r="A1552" s="18" t="str">
        <f t="shared" ref="A1552:A1618" si="197">MID($H1552,1,1)</f>
        <v>2</v>
      </c>
      <c r="B1552" s="19" t="str">
        <f t="shared" ref="B1552:B1618" si="198">MID($H1552,2,1)</f>
        <v>1</v>
      </c>
      <c r="C1552" s="19" t="str">
        <f t="shared" ref="C1552:C1618" si="199">MID($H1552,3,1)</f>
        <v>1</v>
      </c>
      <c r="D1552" s="19" t="str">
        <f t="shared" si="193"/>
        <v>2</v>
      </c>
      <c r="E1552" s="19" t="str">
        <f t="shared" si="194"/>
        <v>55</v>
      </c>
      <c r="F1552" s="19" t="str">
        <f t="shared" si="195"/>
        <v>0</v>
      </c>
      <c r="G1552" s="19" t="str">
        <f t="shared" si="196"/>
        <v>0</v>
      </c>
      <c r="H1552" s="15">
        <v>21125500</v>
      </c>
      <c r="I1552" s="16" t="s">
        <v>1035</v>
      </c>
      <c r="J1552" s="44" t="s">
        <v>563</v>
      </c>
      <c r="K1552" s="16" t="s">
        <v>1036</v>
      </c>
      <c r="L1552" s="16"/>
      <c r="M1552" s="20"/>
    </row>
    <row r="1553" spans="1:13" ht="30" x14ac:dyDescent="0.25">
      <c r="A1553" s="18" t="str">
        <f t="shared" si="197"/>
        <v>2</v>
      </c>
      <c r="B1553" s="19" t="str">
        <f t="shared" si="198"/>
        <v>1</v>
      </c>
      <c r="C1553" s="19" t="str">
        <f t="shared" si="199"/>
        <v>1</v>
      </c>
      <c r="D1553" s="19" t="str">
        <f t="shared" si="193"/>
        <v>2</v>
      </c>
      <c r="E1553" s="19" t="str">
        <f t="shared" si="194"/>
        <v>56</v>
      </c>
      <c r="F1553" s="19" t="str">
        <f t="shared" si="195"/>
        <v>0</v>
      </c>
      <c r="G1553" s="19" t="str">
        <f t="shared" si="196"/>
        <v>0</v>
      </c>
      <c r="H1553" s="15">
        <v>21125600</v>
      </c>
      <c r="I1553" s="16" t="s">
        <v>1037</v>
      </c>
      <c r="J1553" s="44" t="s">
        <v>563</v>
      </c>
      <c r="K1553" s="16" t="s">
        <v>1038</v>
      </c>
      <c r="L1553" s="16"/>
      <c r="M1553" s="20"/>
    </row>
    <row r="1554" spans="1:13" ht="75" x14ac:dyDescent="0.25">
      <c r="A1554" s="18" t="str">
        <f t="shared" si="197"/>
        <v>2</v>
      </c>
      <c r="B1554" s="19" t="str">
        <f t="shared" si="198"/>
        <v>1</v>
      </c>
      <c r="C1554" s="19" t="str">
        <f t="shared" si="199"/>
        <v>1</v>
      </c>
      <c r="D1554" s="19" t="str">
        <f t="shared" si="193"/>
        <v>3</v>
      </c>
      <c r="E1554" s="19" t="str">
        <f t="shared" si="194"/>
        <v>00</v>
      </c>
      <c r="F1554" s="19" t="str">
        <f t="shared" si="195"/>
        <v>0</v>
      </c>
      <c r="G1554" s="19" t="str">
        <f t="shared" si="196"/>
        <v>0</v>
      </c>
      <c r="H1554" s="15">
        <v>21130000</v>
      </c>
      <c r="I1554" s="16" t="s">
        <v>1019</v>
      </c>
      <c r="J1554" s="44" t="s">
        <v>45</v>
      </c>
      <c r="K1554" s="16" t="s">
        <v>1020</v>
      </c>
      <c r="L1554" s="16"/>
      <c r="M1554" s="20"/>
    </row>
    <row r="1555" spans="1:13" ht="75" x14ac:dyDescent="0.25">
      <c r="A1555" s="18" t="str">
        <f t="shared" si="197"/>
        <v>2</v>
      </c>
      <c r="B1555" s="19" t="str">
        <f t="shared" si="198"/>
        <v>1</v>
      </c>
      <c r="C1555" s="19" t="str">
        <f t="shared" si="199"/>
        <v>1</v>
      </c>
      <c r="D1555" s="19" t="str">
        <f t="shared" si="193"/>
        <v>3</v>
      </c>
      <c r="E1555" s="19" t="str">
        <f t="shared" si="194"/>
        <v>01</v>
      </c>
      <c r="F1555" s="19" t="str">
        <f t="shared" si="195"/>
        <v>0</v>
      </c>
      <c r="G1555" s="19" t="str">
        <f t="shared" si="196"/>
        <v>0</v>
      </c>
      <c r="H1555" s="15">
        <v>21130100</v>
      </c>
      <c r="I1555" s="16" t="s">
        <v>1019</v>
      </c>
      <c r="J1555" s="44" t="s">
        <v>53</v>
      </c>
      <c r="K1555" s="16" t="s">
        <v>2386</v>
      </c>
      <c r="L1555" s="16"/>
      <c r="M1555" s="20"/>
    </row>
    <row r="1556" spans="1:13" ht="30" x14ac:dyDescent="0.25">
      <c r="A1556" s="18" t="str">
        <f t="shared" si="197"/>
        <v>2</v>
      </c>
      <c r="B1556" s="19" t="str">
        <f t="shared" si="198"/>
        <v>1</v>
      </c>
      <c r="C1556" s="19" t="str">
        <f t="shared" si="199"/>
        <v>1</v>
      </c>
      <c r="D1556" s="19" t="str">
        <f t="shared" si="193"/>
        <v>9</v>
      </c>
      <c r="E1556" s="19" t="str">
        <f t="shared" si="194"/>
        <v>00</v>
      </c>
      <c r="F1556" s="19" t="str">
        <f t="shared" si="195"/>
        <v>0</v>
      </c>
      <c r="G1556" s="19" t="str">
        <f t="shared" si="196"/>
        <v>0</v>
      </c>
      <c r="H1556" s="15">
        <v>21190000</v>
      </c>
      <c r="I1556" s="16" t="s">
        <v>1039</v>
      </c>
      <c r="J1556" s="44" t="s">
        <v>45</v>
      </c>
      <c r="K1556" s="16" t="s">
        <v>1040</v>
      </c>
      <c r="L1556" s="16"/>
      <c r="M1556" s="20"/>
    </row>
    <row r="1557" spans="1:13" ht="75" x14ac:dyDescent="0.25">
      <c r="A1557" s="18" t="str">
        <f t="shared" si="197"/>
        <v>2</v>
      </c>
      <c r="B1557" s="19" t="str">
        <f t="shared" si="198"/>
        <v>1</v>
      </c>
      <c r="C1557" s="19" t="str">
        <f t="shared" si="199"/>
        <v>1</v>
      </c>
      <c r="D1557" s="19" t="str">
        <f t="shared" si="193"/>
        <v>9</v>
      </c>
      <c r="E1557" s="19" t="str">
        <f t="shared" si="194"/>
        <v>99</v>
      </c>
      <c r="F1557" s="19" t="str">
        <f t="shared" si="195"/>
        <v>0</v>
      </c>
      <c r="G1557" s="19" t="str">
        <f t="shared" si="196"/>
        <v>0</v>
      </c>
      <c r="H1557" s="15">
        <v>21199900</v>
      </c>
      <c r="I1557" s="16" t="s">
        <v>1039</v>
      </c>
      <c r="J1557" s="44" t="s">
        <v>53</v>
      </c>
      <c r="K1557" s="16" t="s">
        <v>2387</v>
      </c>
      <c r="L1557" s="16"/>
      <c r="M1557" s="20"/>
    </row>
    <row r="1558" spans="1:13" ht="45" x14ac:dyDescent="0.25">
      <c r="A1558" s="18" t="str">
        <f t="shared" si="197"/>
        <v>2</v>
      </c>
      <c r="B1558" s="19" t="str">
        <f t="shared" si="198"/>
        <v>1</v>
      </c>
      <c r="C1558" s="19" t="str">
        <f t="shared" si="199"/>
        <v>2</v>
      </c>
      <c r="D1558" s="19" t="str">
        <f t="shared" si="193"/>
        <v>0</v>
      </c>
      <c r="E1558" s="19" t="str">
        <f t="shared" si="194"/>
        <v>00</v>
      </c>
      <c r="F1558" s="19" t="str">
        <f t="shared" si="195"/>
        <v>0</v>
      </c>
      <c r="G1558" s="19" t="str">
        <f t="shared" si="196"/>
        <v>0</v>
      </c>
      <c r="H1558" s="15">
        <v>21200000</v>
      </c>
      <c r="I1558" s="16" t="s">
        <v>2388</v>
      </c>
      <c r="J1558" s="44" t="s">
        <v>45</v>
      </c>
      <c r="K1558" s="16" t="s">
        <v>2389</v>
      </c>
      <c r="L1558" s="16"/>
      <c r="M1558" s="20"/>
    </row>
    <row r="1559" spans="1:13" ht="135" x14ac:dyDescent="0.25">
      <c r="A1559" s="18" t="str">
        <f t="shared" si="197"/>
        <v>2</v>
      </c>
      <c r="B1559" s="19" t="str">
        <f t="shared" si="198"/>
        <v>1</v>
      </c>
      <c r="C1559" s="19" t="str">
        <f t="shared" si="199"/>
        <v>2</v>
      </c>
      <c r="D1559" s="19" t="str">
        <f t="shared" si="193"/>
        <v>1</v>
      </c>
      <c r="E1559" s="19" t="str">
        <f t="shared" si="194"/>
        <v>00</v>
      </c>
      <c r="F1559" s="19" t="str">
        <f t="shared" si="195"/>
        <v>0</v>
      </c>
      <c r="G1559" s="19" t="str">
        <f t="shared" si="196"/>
        <v>0</v>
      </c>
      <c r="H1559" s="15">
        <v>21210000</v>
      </c>
      <c r="I1559" s="16" t="s">
        <v>1041</v>
      </c>
      <c r="J1559" s="44" t="s">
        <v>45</v>
      </c>
      <c r="K1559" s="16" t="s">
        <v>2390</v>
      </c>
      <c r="L1559" s="16"/>
      <c r="M1559" s="20"/>
    </row>
    <row r="1560" spans="1:13" ht="105" x14ac:dyDescent="0.25">
      <c r="A1560" s="18" t="str">
        <f t="shared" si="197"/>
        <v>2</v>
      </c>
      <c r="B1560" s="19" t="str">
        <f t="shared" si="198"/>
        <v>1</v>
      </c>
      <c r="C1560" s="19" t="str">
        <f t="shared" si="199"/>
        <v>2</v>
      </c>
      <c r="D1560" s="19" t="str">
        <f t="shared" si="193"/>
        <v>1</v>
      </c>
      <c r="E1560" s="19" t="str">
        <f t="shared" si="194"/>
        <v>01</v>
      </c>
      <c r="F1560" s="19" t="str">
        <f t="shared" si="195"/>
        <v>0</v>
      </c>
      <c r="G1560" s="19" t="str">
        <f t="shared" si="196"/>
        <v>0</v>
      </c>
      <c r="H1560" s="15">
        <v>21210100</v>
      </c>
      <c r="I1560" s="16" t="s">
        <v>2391</v>
      </c>
      <c r="J1560" s="44" t="s">
        <v>53</v>
      </c>
      <c r="K1560" s="16" t="s">
        <v>2392</v>
      </c>
      <c r="L1560" s="16"/>
      <c r="M1560" s="20"/>
    </row>
    <row r="1561" spans="1:13" ht="105" x14ac:dyDescent="0.25">
      <c r="A1561" s="18" t="str">
        <f t="shared" si="197"/>
        <v>2</v>
      </c>
      <c r="B1561" s="19" t="str">
        <f t="shared" si="198"/>
        <v>1</v>
      </c>
      <c r="C1561" s="19" t="str">
        <f t="shared" si="199"/>
        <v>2</v>
      </c>
      <c r="D1561" s="19" t="str">
        <f t="shared" si="193"/>
        <v>1</v>
      </c>
      <c r="E1561" s="19" t="str">
        <f t="shared" si="194"/>
        <v>02</v>
      </c>
      <c r="F1561" s="19" t="str">
        <f t="shared" si="195"/>
        <v>0</v>
      </c>
      <c r="G1561" s="19" t="str">
        <f t="shared" si="196"/>
        <v>0</v>
      </c>
      <c r="H1561" s="15">
        <v>21210200</v>
      </c>
      <c r="I1561" s="16" t="s">
        <v>1043</v>
      </c>
      <c r="J1561" s="44" t="s">
        <v>53</v>
      </c>
      <c r="K1561" s="16" t="s">
        <v>2393</v>
      </c>
      <c r="L1561" s="16"/>
      <c r="M1561" s="20"/>
    </row>
    <row r="1562" spans="1:13" ht="75" x14ac:dyDescent="0.25">
      <c r="A1562" s="18" t="str">
        <f t="shared" si="197"/>
        <v>2</v>
      </c>
      <c r="B1562" s="19" t="str">
        <f t="shared" si="198"/>
        <v>1</v>
      </c>
      <c r="C1562" s="19" t="str">
        <f t="shared" si="199"/>
        <v>2</v>
      </c>
      <c r="D1562" s="19" t="str">
        <f t="shared" si="193"/>
        <v>2</v>
      </c>
      <c r="E1562" s="19" t="str">
        <f t="shared" si="194"/>
        <v>00</v>
      </c>
      <c r="F1562" s="19" t="str">
        <f t="shared" si="195"/>
        <v>0</v>
      </c>
      <c r="G1562" s="19" t="str">
        <f t="shared" si="196"/>
        <v>0</v>
      </c>
      <c r="H1562" s="15">
        <v>21220000</v>
      </c>
      <c r="I1562" s="16" t="s">
        <v>1045</v>
      </c>
      <c r="J1562" s="44" t="s">
        <v>45</v>
      </c>
      <c r="K1562" s="16" t="s">
        <v>1046</v>
      </c>
      <c r="L1562" s="16"/>
      <c r="M1562" s="20"/>
    </row>
    <row r="1563" spans="1:13" ht="75" x14ac:dyDescent="0.25">
      <c r="A1563" s="18" t="str">
        <f t="shared" si="197"/>
        <v>2</v>
      </c>
      <c r="B1563" s="19" t="str">
        <f t="shared" si="198"/>
        <v>1</v>
      </c>
      <c r="C1563" s="19" t="str">
        <f t="shared" si="199"/>
        <v>2</v>
      </c>
      <c r="D1563" s="19" t="str">
        <f t="shared" si="193"/>
        <v>2</v>
      </c>
      <c r="E1563" s="19" t="str">
        <f t="shared" si="194"/>
        <v>01</v>
      </c>
      <c r="F1563" s="19" t="str">
        <f t="shared" si="195"/>
        <v>0</v>
      </c>
      <c r="G1563" s="19" t="str">
        <f t="shared" si="196"/>
        <v>0</v>
      </c>
      <c r="H1563" s="15">
        <v>21220100</v>
      </c>
      <c r="I1563" s="16" t="s">
        <v>1045</v>
      </c>
      <c r="J1563" s="44" t="s">
        <v>53</v>
      </c>
      <c r="K1563" s="16" t="s">
        <v>2394</v>
      </c>
      <c r="L1563" s="16"/>
      <c r="M1563" s="20"/>
    </row>
    <row r="1564" spans="1:13" ht="30" x14ac:dyDescent="0.25">
      <c r="A1564" s="18" t="str">
        <f t="shared" si="197"/>
        <v>2</v>
      </c>
      <c r="B1564" s="19" t="str">
        <f t="shared" si="198"/>
        <v>1</v>
      </c>
      <c r="C1564" s="19" t="str">
        <f t="shared" si="199"/>
        <v>2</v>
      </c>
      <c r="D1564" s="19" t="str">
        <f t="shared" si="193"/>
        <v>2</v>
      </c>
      <c r="E1564" s="19" t="str">
        <f t="shared" si="194"/>
        <v>50</v>
      </c>
      <c r="F1564" s="19" t="str">
        <f t="shared" si="195"/>
        <v>0</v>
      </c>
      <c r="G1564" s="19" t="str">
        <f t="shared" si="196"/>
        <v>0</v>
      </c>
      <c r="H1564" s="15">
        <v>21225000</v>
      </c>
      <c r="I1564" s="16" t="s">
        <v>1051</v>
      </c>
      <c r="J1564" s="44" t="s">
        <v>563</v>
      </c>
      <c r="K1564" s="16" t="s">
        <v>1052</v>
      </c>
      <c r="L1564" s="16"/>
      <c r="M1564" s="20"/>
    </row>
    <row r="1565" spans="1:13" ht="103.5" customHeight="1" x14ac:dyDescent="0.25">
      <c r="A1565" s="18" t="str">
        <f t="shared" si="197"/>
        <v>2</v>
      </c>
      <c r="B1565" s="19" t="str">
        <f t="shared" si="198"/>
        <v>1</v>
      </c>
      <c r="C1565" s="19" t="str">
        <f t="shared" si="199"/>
        <v>2</v>
      </c>
      <c r="D1565" s="19" t="str">
        <f t="shared" si="193"/>
        <v>2</v>
      </c>
      <c r="E1565" s="19" t="str">
        <f t="shared" si="194"/>
        <v>51</v>
      </c>
      <c r="F1565" s="19" t="str">
        <f t="shared" si="195"/>
        <v>0</v>
      </c>
      <c r="G1565" s="19" t="str">
        <f t="shared" si="196"/>
        <v>0</v>
      </c>
      <c r="H1565" s="15">
        <v>21225100</v>
      </c>
      <c r="I1565" s="16" t="s">
        <v>1053</v>
      </c>
      <c r="J1565" s="44" t="s">
        <v>563</v>
      </c>
      <c r="K1565" s="16" t="s">
        <v>1054</v>
      </c>
      <c r="L1565" s="16"/>
      <c r="M1565" s="20"/>
    </row>
    <row r="1566" spans="1:13" ht="18" customHeight="1" x14ac:dyDescent="0.25">
      <c r="A1566" s="18" t="str">
        <f t="shared" si="197"/>
        <v>2</v>
      </c>
      <c r="B1566" s="19" t="str">
        <f t="shared" si="198"/>
        <v>1</v>
      </c>
      <c r="C1566" s="19" t="str">
        <f t="shared" si="199"/>
        <v>2</v>
      </c>
      <c r="D1566" s="19" t="str">
        <f t="shared" si="193"/>
        <v>2</v>
      </c>
      <c r="E1566" s="19" t="str">
        <f t="shared" si="194"/>
        <v>52</v>
      </c>
      <c r="F1566" s="19" t="str">
        <f t="shared" si="195"/>
        <v>0</v>
      </c>
      <c r="G1566" s="19" t="str">
        <f t="shared" si="196"/>
        <v>0</v>
      </c>
      <c r="H1566" s="15">
        <v>21225200</v>
      </c>
      <c r="I1566" s="16" t="s">
        <v>1055</v>
      </c>
      <c r="J1566" s="44" t="s">
        <v>563</v>
      </c>
      <c r="K1566" s="16" t="s">
        <v>1056</v>
      </c>
      <c r="L1566" s="16"/>
      <c r="M1566" s="20"/>
    </row>
    <row r="1567" spans="1:13" ht="30" x14ac:dyDescent="0.25">
      <c r="A1567" s="18" t="str">
        <f t="shared" si="197"/>
        <v>2</v>
      </c>
      <c r="B1567" s="19" t="str">
        <f t="shared" si="198"/>
        <v>1</v>
      </c>
      <c r="C1567" s="19" t="str">
        <f t="shared" si="199"/>
        <v>2</v>
      </c>
      <c r="D1567" s="19" t="str">
        <f t="shared" si="193"/>
        <v>2</v>
      </c>
      <c r="E1567" s="19" t="str">
        <f t="shared" si="194"/>
        <v>53</v>
      </c>
      <c r="F1567" s="19" t="str">
        <f t="shared" si="195"/>
        <v>0</v>
      </c>
      <c r="G1567" s="19" t="str">
        <f t="shared" si="196"/>
        <v>0</v>
      </c>
      <c r="H1567" s="15">
        <v>21225300</v>
      </c>
      <c r="I1567" s="16" t="s">
        <v>1057</v>
      </c>
      <c r="J1567" s="44" t="s">
        <v>563</v>
      </c>
      <c r="K1567" s="16" t="s">
        <v>1058</v>
      </c>
      <c r="L1567" s="16"/>
      <c r="M1567" s="20"/>
    </row>
    <row r="1568" spans="1:13" ht="30" x14ac:dyDescent="0.25">
      <c r="A1568" s="18" t="str">
        <f t="shared" si="197"/>
        <v>2</v>
      </c>
      <c r="B1568" s="19" t="str">
        <f t="shared" si="198"/>
        <v>1</v>
      </c>
      <c r="C1568" s="19" t="str">
        <f t="shared" si="199"/>
        <v>2</v>
      </c>
      <c r="D1568" s="19" t="str">
        <f t="shared" ref="D1568:D1634" si="200">MID($H1568,4,1)</f>
        <v>2</v>
      </c>
      <c r="E1568" s="19" t="str">
        <f t="shared" ref="E1568:E1634" si="201">MID($H1568,5,2)</f>
        <v>54</v>
      </c>
      <c r="F1568" s="19" t="str">
        <f t="shared" ref="F1568:F1634" si="202">MID($H1568,7,1)</f>
        <v>0</v>
      </c>
      <c r="G1568" s="19" t="str">
        <f t="shared" ref="G1568:G1634" si="203">MID($H1568,8,1)</f>
        <v>0</v>
      </c>
      <c r="H1568" s="15">
        <v>21225400</v>
      </c>
      <c r="I1568" s="16" t="s">
        <v>1059</v>
      </c>
      <c r="J1568" s="44" t="s">
        <v>563</v>
      </c>
      <c r="K1568" s="16" t="s">
        <v>1060</v>
      </c>
      <c r="L1568" s="16"/>
      <c r="M1568" s="20"/>
    </row>
    <row r="1569" spans="1:13" ht="30" x14ac:dyDescent="0.25">
      <c r="A1569" s="18" t="str">
        <f t="shared" si="197"/>
        <v>2</v>
      </c>
      <c r="B1569" s="19" t="str">
        <f t="shared" si="198"/>
        <v>1</v>
      </c>
      <c r="C1569" s="19" t="str">
        <f t="shared" si="199"/>
        <v>2</v>
      </c>
      <c r="D1569" s="19" t="str">
        <f t="shared" si="200"/>
        <v>2</v>
      </c>
      <c r="E1569" s="19" t="str">
        <f t="shared" si="201"/>
        <v>55</v>
      </c>
      <c r="F1569" s="19" t="str">
        <f t="shared" si="202"/>
        <v>0</v>
      </c>
      <c r="G1569" s="19" t="str">
        <f t="shared" si="203"/>
        <v>0</v>
      </c>
      <c r="H1569" s="15">
        <v>21225500</v>
      </c>
      <c r="I1569" s="16" t="s">
        <v>1061</v>
      </c>
      <c r="J1569" s="44" t="s">
        <v>563</v>
      </c>
      <c r="K1569" s="16" t="s">
        <v>1062</v>
      </c>
      <c r="L1569" s="16"/>
      <c r="M1569" s="20"/>
    </row>
    <row r="1570" spans="1:13" ht="30" x14ac:dyDescent="0.25">
      <c r="A1570" s="18" t="str">
        <f t="shared" si="197"/>
        <v>2</v>
      </c>
      <c r="B1570" s="19" t="str">
        <f t="shared" si="198"/>
        <v>1</v>
      </c>
      <c r="C1570" s="19" t="str">
        <f t="shared" si="199"/>
        <v>2</v>
      </c>
      <c r="D1570" s="19" t="str">
        <f t="shared" si="200"/>
        <v>9</v>
      </c>
      <c r="E1570" s="19" t="str">
        <f t="shared" si="201"/>
        <v>00</v>
      </c>
      <c r="F1570" s="19" t="str">
        <f t="shared" si="202"/>
        <v>0</v>
      </c>
      <c r="G1570" s="19" t="str">
        <f t="shared" si="203"/>
        <v>0</v>
      </c>
      <c r="H1570" s="15">
        <v>21290000</v>
      </c>
      <c r="I1570" s="16" t="s">
        <v>1063</v>
      </c>
      <c r="J1570" s="44" t="s">
        <v>45</v>
      </c>
      <c r="K1570" s="16" t="s">
        <v>1064</v>
      </c>
      <c r="L1570" s="16"/>
      <c r="M1570" s="20"/>
    </row>
    <row r="1571" spans="1:13" ht="30" x14ac:dyDescent="0.25">
      <c r="A1571" s="18" t="str">
        <f t="shared" si="197"/>
        <v>2</v>
      </c>
      <c r="B1571" s="19" t="str">
        <f t="shared" si="198"/>
        <v>1</v>
      </c>
      <c r="C1571" s="19" t="str">
        <f t="shared" si="199"/>
        <v>2</v>
      </c>
      <c r="D1571" s="19" t="str">
        <f t="shared" si="200"/>
        <v>9</v>
      </c>
      <c r="E1571" s="19" t="str">
        <f t="shared" si="201"/>
        <v>99</v>
      </c>
      <c r="F1571" s="19" t="str">
        <f t="shared" si="202"/>
        <v>0</v>
      </c>
      <c r="G1571" s="19" t="str">
        <f t="shared" si="203"/>
        <v>0</v>
      </c>
      <c r="H1571" s="15">
        <v>21299900</v>
      </c>
      <c r="I1571" s="16" t="s">
        <v>1063</v>
      </c>
      <c r="J1571" s="44" t="s">
        <v>53</v>
      </c>
      <c r="K1571" s="16" t="s">
        <v>2395</v>
      </c>
      <c r="L1571" s="16"/>
      <c r="M1571" s="20"/>
    </row>
    <row r="1572" spans="1:13" ht="30" x14ac:dyDescent="0.25">
      <c r="A1572" s="18" t="str">
        <f t="shared" si="197"/>
        <v>2</v>
      </c>
      <c r="B1572" s="19" t="str">
        <f t="shared" si="198"/>
        <v>2</v>
      </c>
      <c r="C1572" s="19" t="str">
        <f t="shared" si="199"/>
        <v>0</v>
      </c>
      <c r="D1572" s="19" t="str">
        <f t="shared" si="200"/>
        <v>0</v>
      </c>
      <c r="E1572" s="19" t="str">
        <f t="shared" si="201"/>
        <v>00</v>
      </c>
      <c r="F1572" s="19" t="str">
        <f t="shared" si="202"/>
        <v>0</v>
      </c>
      <c r="G1572" s="19" t="str">
        <f t="shared" si="203"/>
        <v>0</v>
      </c>
      <c r="H1572" s="15">
        <v>22000000</v>
      </c>
      <c r="I1572" s="16" t="s">
        <v>2396</v>
      </c>
      <c r="J1572" s="44" t="s">
        <v>45</v>
      </c>
      <c r="K1572" s="16" t="s">
        <v>2397</v>
      </c>
      <c r="L1572" s="16"/>
      <c r="M1572" s="20"/>
    </row>
    <row r="1573" spans="1:13" ht="30" x14ac:dyDescent="0.25">
      <c r="A1573" s="18" t="str">
        <f t="shared" si="197"/>
        <v>2</v>
      </c>
      <c r="B1573" s="19" t="str">
        <f t="shared" si="198"/>
        <v>2</v>
      </c>
      <c r="C1573" s="19" t="str">
        <f t="shared" si="199"/>
        <v>1</v>
      </c>
      <c r="D1573" s="19" t="str">
        <f t="shared" si="200"/>
        <v>0</v>
      </c>
      <c r="E1573" s="19" t="str">
        <f t="shared" si="201"/>
        <v>00</v>
      </c>
      <c r="F1573" s="19" t="str">
        <f t="shared" si="202"/>
        <v>0</v>
      </c>
      <c r="G1573" s="19" t="str">
        <f t="shared" si="203"/>
        <v>0</v>
      </c>
      <c r="H1573" s="15">
        <v>22100000</v>
      </c>
      <c r="I1573" s="16" t="s">
        <v>2398</v>
      </c>
      <c r="J1573" s="44" t="s">
        <v>45</v>
      </c>
      <c r="K1573" s="16" t="s">
        <v>2399</v>
      </c>
      <c r="L1573" s="16"/>
      <c r="M1573" s="20"/>
    </row>
    <row r="1574" spans="1:13" ht="30" x14ac:dyDescent="0.25">
      <c r="A1574" s="18" t="str">
        <f t="shared" si="197"/>
        <v>2</v>
      </c>
      <c r="B1574" s="19" t="str">
        <f t="shared" si="198"/>
        <v>2</v>
      </c>
      <c r="C1574" s="19" t="str">
        <f t="shared" si="199"/>
        <v>1</v>
      </c>
      <c r="D1574" s="19" t="str">
        <f t="shared" si="200"/>
        <v>1</v>
      </c>
      <c r="E1574" s="19" t="str">
        <f t="shared" si="201"/>
        <v>00</v>
      </c>
      <c r="F1574" s="19" t="str">
        <f t="shared" si="202"/>
        <v>0</v>
      </c>
      <c r="G1574" s="19" t="str">
        <f t="shared" si="203"/>
        <v>0</v>
      </c>
      <c r="H1574" s="15">
        <v>22110000</v>
      </c>
      <c r="I1574" s="16" t="s">
        <v>2400</v>
      </c>
      <c r="J1574" s="44" t="s">
        <v>45</v>
      </c>
      <c r="K1574" s="16" t="s">
        <v>1066</v>
      </c>
      <c r="L1574" s="16"/>
      <c r="M1574" s="20"/>
    </row>
    <row r="1575" spans="1:13" ht="60" x14ac:dyDescent="0.25">
      <c r="A1575" s="18" t="str">
        <f t="shared" si="197"/>
        <v>2</v>
      </c>
      <c r="B1575" s="19" t="str">
        <f t="shared" si="198"/>
        <v>2</v>
      </c>
      <c r="C1575" s="19" t="str">
        <f t="shared" si="199"/>
        <v>1</v>
      </c>
      <c r="D1575" s="19" t="str">
        <f t="shared" si="200"/>
        <v>1</v>
      </c>
      <c r="E1575" s="19" t="str">
        <f t="shared" si="201"/>
        <v>01</v>
      </c>
      <c r="F1575" s="19" t="str">
        <f t="shared" si="202"/>
        <v>0</v>
      </c>
      <c r="G1575" s="19" t="str">
        <f t="shared" si="203"/>
        <v>0</v>
      </c>
      <c r="H1575" s="15">
        <v>22110100</v>
      </c>
      <c r="I1575" s="16" t="s">
        <v>2401</v>
      </c>
      <c r="J1575" s="44" t="s">
        <v>53</v>
      </c>
      <c r="K1575" s="16" t="s">
        <v>2402</v>
      </c>
      <c r="L1575" s="16"/>
      <c r="M1575" s="20"/>
    </row>
    <row r="1576" spans="1:13" ht="45" x14ac:dyDescent="0.25">
      <c r="A1576" s="18" t="str">
        <f t="shared" si="197"/>
        <v>2</v>
      </c>
      <c r="B1576" s="19" t="str">
        <f t="shared" si="198"/>
        <v>2</v>
      </c>
      <c r="C1576" s="19" t="str">
        <f t="shared" si="199"/>
        <v>1</v>
      </c>
      <c r="D1576" s="19" t="str">
        <f t="shared" si="200"/>
        <v>1</v>
      </c>
      <c r="E1576" s="19" t="str">
        <f t="shared" si="201"/>
        <v>02</v>
      </c>
      <c r="F1576" s="19" t="str">
        <f t="shared" si="202"/>
        <v>0</v>
      </c>
      <c r="G1576" s="19" t="str">
        <f t="shared" si="203"/>
        <v>0</v>
      </c>
      <c r="H1576" s="15">
        <v>22110200</v>
      </c>
      <c r="I1576" s="16" t="s">
        <v>2403</v>
      </c>
      <c r="J1576" s="44" t="s">
        <v>53</v>
      </c>
      <c r="K1576" s="16" t="s">
        <v>2404</v>
      </c>
      <c r="L1576" s="16"/>
      <c r="M1576" s="20"/>
    </row>
    <row r="1577" spans="1:13" ht="30" x14ac:dyDescent="0.25">
      <c r="A1577" s="18" t="str">
        <f t="shared" si="197"/>
        <v>2</v>
      </c>
      <c r="B1577" s="19" t="str">
        <f t="shared" si="198"/>
        <v>2</v>
      </c>
      <c r="C1577" s="19" t="str">
        <f t="shared" si="199"/>
        <v>1</v>
      </c>
      <c r="D1577" s="19" t="str">
        <f t="shared" si="200"/>
        <v>2</v>
      </c>
      <c r="E1577" s="19" t="str">
        <f t="shared" si="201"/>
        <v>00</v>
      </c>
      <c r="F1577" s="19" t="str">
        <f t="shared" si="202"/>
        <v>0</v>
      </c>
      <c r="G1577" s="19" t="str">
        <f t="shared" si="203"/>
        <v>0</v>
      </c>
      <c r="H1577" s="15">
        <v>22120000</v>
      </c>
      <c r="I1577" s="16" t="s">
        <v>2405</v>
      </c>
      <c r="J1577" s="44" t="s">
        <v>45</v>
      </c>
      <c r="K1577" s="16" t="s">
        <v>2406</v>
      </c>
      <c r="L1577" s="16"/>
      <c r="M1577" s="20"/>
    </row>
    <row r="1578" spans="1:13" ht="105" x14ac:dyDescent="0.25">
      <c r="A1578" s="18" t="str">
        <f t="shared" si="197"/>
        <v>2</v>
      </c>
      <c r="B1578" s="19" t="str">
        <f t="shared" si="198"/>
        <v>2</v>
      </c>
      <c r="C1578" s="19" t="str">
        <f t="shared" si="199"/>
        <v>1</v>
      </c>
      <c r="D1578" s="19" t="str">
        <f t="shared" si="200"/>
        <v>2</v>
      </c>
      <c r="E1578" s="19" t="str">
        <f t="shared" si="201"/>
        <v>01</v>
      </c>
      <c r="F1578" s="19" t="str">
        <f t="shared" si="202"/>
        <v>0</v>
      </c>
      <c r="G1578" s="19" t="str">
        <f t="shared" si="203"/>
        <v>0</v>
      </c>
      <c r="H1578" s="15">
        <v>22120100</v>
      </c>
      <c r="I1578" s="16" t="s">
        <v>1067</v>
      </c>
      <c r="J1578" s="44" t="s">
        <v>53</v>
      </c>
      <c r="K1578" s="16" t="s">
        <v>1068</v>
      </c>
      <c r="L1578" s="16"/>
      <c r="M1578" s="20"/>
    </row>
    <row r="1579" spans="1:13" ht="60" x14ac:dyDescent="0.25">
      <c r="A1579" s="18" t="str">
        <f t="shared" si="197"/>
        <v>2</v>
      </c>
      <c r="B1579" s="19" t="str">
        <f t="shared" si="198"/>
        <v>2</v>
      </c>
      <c r="C1579" s="19" t="str">
        <f t="shared" si="199"/>
        <v>1</v>
      </c>
      <c r="D1579" s="19" t="str">
        <f t="shared" si="200"/>
        <v>2</v>
      </c>
      <c r="E1579" s="19" t="str">
        <f t="shared" si="201"/>
        <v>02</v>
      </c>
      <c r="F1579" s="19" t="str">
        <f t="shared" si="202"/>
        <v>0</v>
      </c>
      <c r="G1579" s="19" t="str">
        <f t="shared" si="203"/>
        <v>0</v>
      </c>
      <c r="H1579" s="15">
        <v>22120200</v>
      </c>
      <c r="I1579" s="16" t="s">
        <v>1069</v>
      </c>
      <c r="J1579" s="44" t="s">
        <v>53</v>
      </c>
      <c r="K1579" s="16" t="s">
        <v>1070</v>
      </c>
      <c r="L1579" s="16"/>
      <c r="M1579" s="20"/>
    </row>
    <row r="1580" spans="1:13" ht="60" x14ac:dyDescent="0.25">
      <c r="A1580" s="18" t="str">
        <f t="shared" si="197"/>
        <v>2</v>
      </c>
      <c r="B1580" s="18" t="str">
        <f t="shared" si="198"/>
        <v>2</v>
      </c>
      <c r="C1580" s="19" t="str">
        <f t="shared" si="199"/>
        <v>1</v>
      </c>
      <c r="D1580" s="19" t="str">
        <f t="shared" si="200"/>
        <v>2</v>
      </c>
      <c r="E1580" s="19" t="str">
        <f t="shared" si="201"/>
        <v>03</v>
      </c>
      <c r="F1580" s="19" t="str">
        <f t="shared" si="202"/>
        <v>0</v>
      </c>
      <c r="G1580" s="19" t="str">
        <f t="shared" si="203"/>
        <v>0</v>
      </c>
      <c r="H1580" s="15">
        <v>22120300</v>
      </c>
      <c r="I1580" s="16" t="s">
        <v>1071</v>
      </c>
      <c r="J1580" s="44" t="s">
        <v>53</v>
      </c>
      <c r="K1580" s="16" t="s">
        <v>2407</v>
      </c>
      <c r="L1580" s="16"/>
      <c r="M1580" s="20"/>
    </row>
    <row r="1581" spans="1:13" ht="45" x14ac:dyDescent="0.25">
      <c r="A1581" s="18" t="str">
        <f t="shared" si="197"/>
        <v>2</v>
      </c>
      <c r="B1581" s="18" t="str">
        <f t="shared" si="198"/>
        <v>2</v>
      </c>
      <c r="C1581" s="19" t="str">
        <f t="shared" si="199"/>
        <v>1</v>
      </c>
      <c r="D1581" s="19" t="str">
        <f t="shared" si="200"/>
        <v>2</v>
      </c>
      <c r="E1581" s="19" t="str">
        <f t="shared" si="201"/>
        <v>04</v>
      </c>
      <c r="F1581" s="19" t="str">
        <f t="shared" si="202"/>
        <v>0</v>
      </c>
      <c r="G1581" s="19" t="str">
        <f t="shared" si="203"/>
        <v>0</v>
      </c>
      <c r="H1581" s="15">
        <v>22120400</v>
      </c>
      <c r="I1581" s="16" t="s">
        <v>1073</v>
      </c>
      <c r="J1581" s="44" t="s">
        <v>53</v>
      </c>
      <c r="K1581" s="16" t="s">
        <v>2408</v>
      </c>
      <c r="L1581" s="16"/>
      <c r="M1581" s="20"/>
    </row>
    <row r="1582" spans="1:13" ht="30" x14ac:dyDescent="0.25">
      <c r="A1582" s="18" t="str">
        <f t="shared" si="197"/>
        <v>2</v>
      </c>
      <c r="B1582" s="19" t="str">
        <f t="shared" si="198"/>
        <v>2</v>
      </c>
      <c r="C1582" s="19" t="str">
        <f t="shared" si="199"/>
        <v>1</v>
      </c>
      <c r="D1582" s="19" t="str">
        <f t="shared" si="200"/>
        <v>3</v>
      </c>
      <c r="E1582" s="19" t="str">
        <f t="shared" si="201"/>
        <v>00</v>
      </c>
      <c r="F1582" s="19" t="str">
        <f t="shared" si="202"/>
        <v>0</v>
      </c>
      <c r="G1582" s="19" t="str">
        <f t="shared" si="203"/>
        <v>0</v>
      </c>
      <c r="H1582" s="15">
        <v>22130000</v>
      </c>
      <c r="I1582" s="16" t="s">
        <v>1075</v>
      </c>
      <c r="J1582" s="44" t="s">
        <v>45</v>
      </c>
      <c r="K1582" s="16" t="s">
        <v>2409</v>
      </c>
      <c r="L1582" s="16"/>
      <c r="M1582" s="20"/>
    </row>
    <row r="1583" spans="1:13" ht="30" x14ac:dyDescent="0.25">
      <c r="A1583" s="18" t="str">
        <f t="shared" si="197"/>
        <v>2</v>
      </c>
      <c r="B1583" s="19" t="str">
        <f t="shared" si="198"/>
        <v>2</v>
      </c>
      <c r="C1583" s="19" t="str">
        <f t="shared" si="199"/>
        <v>1</v>
      </c>
      <c r="D1583" s="19" t="str">
        <f t="shared" si="200"/>
        <v>3</v>
      </c>
      <c r="E1583" s="19" t="str">
        <f t="shared" si="201"/>
        <v>01</v>
      </c>
      <c r="F1583" s="19" t="str">
        <f t="shared" si="202"/>
        <v>0</v>
      </c>
      <c r="G1583" s="19" t="str">
        <f t="shared" si="203"/>
        <v>0</v>
      </c>
      <c r="H1583" s="15">
        <v>22130100</v>
      </c>
      <c r="I1583" s="16" t="s">
        <v>1075</v>
      </c>
      <c r="J1583" s="44" t="s">
        <v>53</v>
      </c>
      <c r="K1583" s="16" t="s">
        <v>2409</v>
      </c>
      <c r="L1583" s="16"/>
      <c r="M1583" s="20"/>
    </row>
    <row r="1584" spans="1:13" ht="30" x14ac:dyDescent="0.25">
      <c r="A1584" s="18" t="str">
        <f t="shared" si="197"/>
        <v>2</v>
      </c>
      <c r="B1584" s="19" t="str">
        <f t="shared" si="198"/>
        <v>2</v>
      </c>
      <c r="C1584" s="19" t="str">
        <f t="shared" si="199"/>
        <v>2</v>
      </c>
      <c r="D1584" s="19" t="str">
        <f t="shared" si="200"/>
        <v>0</v>
      </c>
      <c r="E1584" s="19" t="str">
        <f t="shared" si="201"/>
        <v>00</v>
      </c>
      <c r="F1584" s="19" t="str">
        <f t="shared" si="202"/>
        <v>0</v>
      </c>
      <c r="G1584" s="19" t="str">
        <f t="shared" si="203"/>
        <v>0</v>
      </c>
      <c r="H1584" s="15">
        <v>22200000</v>
      </c>
      <c r="I1584" s="16" t="s">
        <v>1083</v>
      </c>
      <c r="J1584" s="44" t="s">
        <v>45</v>
      </c>
      <c r="K1584" s="16" t="s">
        <v>1084</v>
      </c>
      <c r="L1584" s="16"/>
      <c r="M1584" s="20"/>
    </row>
    <row r="1585" spans="1:13" ht="30" x14ac:dyDescent="0.25">
      <c r="A1585" s="18" t="str">
        <f t="shared" si="197"/>
        <v>2</v>
      </c>
      <c r="B1585" s="19" t="str">
        <f t="shared" si="198"/>
        <v>2</v>
      </c>
      <c r="C1585" s="19" t="str">
        <f t="shared" si="199"/>
        <v>2</v>
      </c>
      <c r="D1585" s="19" t="str">
        <f t="shared" si="200"/>
        <v>1</v>
      </c>
      <c r="E1585" s="19" t="str">
        <f t="shared" si="201"/>
        <v>00</v>
      </c>
      <c r="F1585" s="19" t="str">
        <f t="shared" si="202"/>
        <v>0</v>
      </c>
      <c r="G1585" s="19" t="str">
        <f t="shared" si="203"/>
        <v>0</v>
      </c>
      <c r="H1585" s="15">
        <v>22210000</v>
      </c>
      <c r="I1585" s="16" t="s">
        <v>1083</v>
      </c>
      <c r="J1585" s="44" t="s">
        <v>45</v>
      </c>
      <c r="K1585" s="16" t="s">
        <v>1084</v>
      </c>
      <c r="L1585" s="16"/>
      <c r="M1585" s="20"/>
    </row>
    <row r="1586" spans="1:13" ht="30" x14ac:dyDescent="0.25">
      <c r="A1586" s="18" t="str">
        <f t="shared" si="197"/>
        <v>2</v>
      </c>
      <c r="B1586" s="19" t="str">
        <f t="shared" si="198"/>
        <v>2</v>
      </c>
      <c r="C1586" s="19" t="str">
        <f t="shared" si="199"/>
        <v>2</v>
      </c>
      <c r="D1586" s="19" t="str">
        <f t="shared" si="200"/>
        <v>1</v>
      </c>
      <c r="E1586" s="19" t="str">
        <f t="shared" si="201"/>
        <v>01</v>
      </c>
      <c r="F1586" s="19" t="str">
        <f t="shared" si="202"/>
        <v>0</v>
      </c>
      <c r="G1586" s="19" t="str">
        <f t="shared" si="203"/>
        <v>0</v>
      </c>
      <c r="H1586" s="15">
        <v>22210100</v>
      </c>
      <c r="I1586" s="16" t="s">
        <v>1083</v>
      </c>
      <c r="J1586" s="44" t="s">
        <v>53</v>
      </c>
      <c r="K1586" s="16" t="s">
        <v>2410</v>
      </c>
      <c r="L1586" s="16"/>
      <c r="M1586" s="20"/>
    </row>
    <row r="1587" spans="1:13" ht="30" x14ac:dyDescent="0.25">
      <c r="A1587" s="18" t="str">
        <f t="shared" si="197"/>
        <v>2</v>
      </c>
      <c r="B1587" s="19" t="str">
        <f t="shared" si="198"/>
        <v>2</v>
      </c>
      <c r="C1587" s="19" t="str">
        <f t="shared" si="199"/>
        <v>2</v>
      </c>
      <c r="D1587" s="19" t="str">
        <f t="shared" si="200"/>
        <v>1</v>
      </c>
      <c r="E1587" s="19" t="str">
        <f t="shared" si="201"/>
        <v>02</v>
      </c>
      <c r="F1587" s="19" t="str">
        <f t="shared" si="202"/>
        <v>0</v>
      </c>
      <c r="G1587" s="19" t="str">
        <f t="shared" si="203"/>
        <v>0</v>
      </c>
      <c r="H1587" s="15">
        <v>22210200</v>
      </c>
      <c r="I1587" s="16" t="s">
        <v>2411</v>
      </c>
      <c r="J1587" s="44" t="s">
        <v>53</v>
      </c>
      <c r="K1587" s="16" t="s">
        <v>1086</v>
      </c>
      <c r="L1587" s="16"/>
      <c r="M1587" s="20"/>
    </row>
    <row r="1588" spans="1:13" ht="45" x14ac:dyDescent="0.25">
      <c r="A1588" s="18" t="str">
        <f t="shared" si="197"/>
        <v>2</v>
      </c>
      <c r="B1588" s="19" t="str">
        <f t="shared" si="198"/>
        <v>2</v>
      </c>
      <c r="C1588" s="19" t="str">
        <f t="shared" si="199"/>
        <v>2</v>
      </c>
      <c r="D1588" s="19" t="str">
        <f t="shared" si="200"/>
        <v>1</v>
      </c>
      <c r="E1588" s="19" t="str">
        <f t="shared" si="201"/>
        <v>03</v>
      </c>
      <c r="F1588" s="19" t="str">
        <f t="shared" si="202"/>
        <v>0</v>
      </c>
      <c r="G1588" s="19" t="str">
        <f t="shared" si="203"/>
        <v>0</v>
      </c>
      <c r="H1588" s="15">
        <v>22210300</v>
      </c>
      <c r="I1588" s="16" t="s">
        <v>2412</v>
      </c>
      <c r="J1588" s="44" t="s">
        <v>53</v>
      </c>
      <c r="K1588" s="16" t="s">
        <v>2413</v>
      </c>
      <c r="L1588" s="16"/>
      <c r="M1588" s="20"/>
    </row>
    <row r="1589" spans="1:13" ht="90" x14ac:dyDescent="0.25">
      <c r="A1589" s="18" t="str">
        <f t="shared" si="197"/>
        <v>2</v>
      </c>
      <c r="B1589" s="19" t="str">
        <f t="shared" si="198"/>
        <v>2</v>
      </c>
      <c r="C1589" s="19" t="str">
        <f t="shared" si="199"/>
        <v>3</v>
      </c>
      <c r="D1589" s="19" t="str">
        <f t="shared" si="200"/>
        <v>0</v>
      </c>
      <c r="E1589" s="19" t="str">
        <f t="shared" si="201"/>
        <v>00</v>
      </c>
      <c r="F1589" s="19" t="str">
        <f t="shared" si="202"/>
        <v>0</v>
      </c>
      <c r="G1589" s="19" t="str">
        <f t="shared" si="203"/>
        <v>0</v>
      </c>
      <c r="H1589" s="15">
        <v>22300000</v>
      </c>
      <c r="I1589" s="16" t="s">
        <v>1087</v>
      </c>
      <c r="J1589" s="44" t="s">
        <v>45</v>
      </c>
      <c r="K1589" s="16" t="s">
        <v>2414</v>
      </c>
      <c r="L1589" s="16"/>
      <c r="M1589" s="20"/>
    </row>
    <row r="1590" spans="1:13" ht="90" x14ac:dyDescent="0.25">
      <c r="A1590" s="18" t="str">
        <f t="shared" si="197"/>
        <v>2</v>
      </c>
      <c r="B1590" s="19" t="str">
        <f t="shared" si="198"/>
        <v>2</v>
      </c>
      <c r="C1590" s="19" t="str">
        <f t="shared" si="199"/>
        <v>3</v>
      </c>
      <c r="D1590" s="19" t="str">
        <f t="shared" si="200"/>
        <v>1</v>
      </c>
      <c r="E1590" s="19" t="str">
        <f t="shared" si="201"/>
        <v>00</v>
      </c>
      <c r="F1590" s="19" t="str">
        <f t="shared" si="202"/>
        <v>0</v>
      </c>
      <c r="G1590" s="19" t="str">
        <f t="shared" si="203"/>
        <v>0</v>
      </c>
      <c r="H1590" s="15">
        <v>22310000</v>
      </c>
      <c r="I1590" s="16" t="s">
        <v>1087</v>
      </c>
      <c r="J1590" s="44" t="s">
        <v>45</v>
      </c>
      <c r="K1590" s="16" t="s">
        <v>2414</v>
      </c>
      <c r="L1590" s="16"/>
      <c r="M1590" s="20"/>
    </row>
    <row r="1591" spans="1:13" ht="90" x14ac:dyDescent="0.25">
      <c r="A1591" s="18" t="str">
        <f t="shared" si="197"/>
        <v>2</v>
      </c>
      <c r="B1591" s="19" t="str">
        <f t="shared" si="198"/>
        <v>2</v>
      </c>
      <c r="C1591" s="19" t="str">
        <f t="shared" si="199"/>
        <v>3</v>
      </c>
      <c r="D1591" s="19" t="str">
        <f t="shared" si="200"/>
        <v>1</v>
      </c>
      <c r="E1591" s="19" t="str">
        <f t="shared" si="201"/>
        <v>01</v>
      </c>
      <c r="F1591" s="19" t="str">
        <f t="shared" si="202"/>
        <v>0</v>
      </c>
      <c r="G1591" s="19" t="str">
        <f t="shared" si="203"/>
        <v>0</v>
      </c>
      <c r="H1591" s="15">
        <v>22310100</v>
      </c>
      <c r="I1591" s="16" t="s">
        <v>1087</v>
      </c>
      <c r="J1591" s="44" t="s">
        <v>53</v>
      </c>
      <c r="K1591" s="16" t="s">
        <v>2415</v>
      </c>
      <c r="L1591" s="16"/>
      <c r="M1591" s="20"/>
    </row>
    <row r="1592" spans="1:13" ht="30" x14ac:dyDescent="0.25">
      <c r="A1592" s="18" t="str">
        <f t="shared" si="197"/>
        <v>2</v>
      </c>
      <c r="B1592" s="19" t="str">
        <f t="shared" si="198"/>
        <v>2</v>
      </c>
      <c r="C1592" s="19" t="str">
        <f t="shared" si="199"/>
        <v>3</v>
      </c>
      <c r="D1592" s="19" t="str">
        <f t="shared" si="200"/>
        <v>1</v>
      </c>
      <c r="E1592" s="19" t="str">
        <f t="shared" si="201"/>
        <v>02</v>
      </c>
      <c r="F1592" s="19" t="str">
        <f t="shared" si="202"/>
        <v>0</v>
      </c>
      <c r="G1592" s="19" t="str">
        <f t="shared" si="203"/>
        <v>0</v>
      </c>
      <c r="H1592" s="15">
        <v>22310200</v>
      </c>
      <c r="I1592" s="15" t="s">
        <v>2531</v>
      </c>
      <c r="J1592" s="44" t="s">
        <v>53</v>
      </c>
      <c r="K1592" s="15" t="s">
        <v>2532</v>
      </c>
      <c r="L1592" s="16"/>
      <c r="M1592" s="20" t="s">
        <v>14</v>
      </c>
    </row>
    <row r="1593" spans="1:13" ht="45" x14ac:dyDescent="0.25">
      <c r="A1593" s="18" t="str">
        <f t="shared" si="197"/>
        <v>2</v>
      </c>
      <c r="B1593" s="19" t="str">
        <f t="shared" si="198"/>
        <v>2</v>
      </c>
      <c r="C1593" s="19" t="str">
        <f t="shared" si="199"/>
        <v>3</v>
      </c>
      <c r="D1593" s="19" t="str">
        <f t="shared" si="200"/>
        <v>1</v>
      </c>
      <c r="E1593" s="19" t="str">
        <f t="shared" si="201"/>
        <v>02</v>
      </c>
      <c r="F1593" s="19" t="str">
        <f t="shared" si="202"/>
        <v>1</v>
      </c>
      <c r="G1593" s="19" t="str">
        <f t="shared" si="203"/>
        <v>0</v>
      </c>
      <c r="H1593" s="15">
        <v>22310210</v>
      </c>
      <c r="I1593" s="15" t="s">
        <v>2533</v>
      </c>
      <c r="J1593" s="44" t="s">
        <v>53</v>
      </c>
      <c r="K1593" s="15" t="s">
        <v>2536</v>
      </c>
      <c r="L1593" s="16"/>
      <c r="M1593" s="20" t="s">
        <v>14</v>
      </c>
    </row>
    <row r="1594" spans="1:13" ht="66" customHeight="1" x14ac:dyDescent="0.25">
      <c r="A1594" s="18" t="str">
        <f t="shared" si="197"/>
        <v>2</v>
      </c>
      <c r="B1594" s="19" t="str">
        <f t="shared" si="198"/>
        <v>2</v>
      </c>
      <c r="C1594" s="19" t="str">
        <f t="shared" si="199"/>
        <v>3</v>
      </c>
      <c r="D1594" s="19" t="str">
        <f t="shared" si="200"/>
        <v>1</v>
      </c>
      <c r="E1594" s="19" t="str">
        <f t="shared" si="201"/>
        <v>02</v>
      </c>
      <c r="F1594" s="19" t="str">
        <f t="shared" si="202"/>
        <v>2</v>
      </c>
      <c r="G1594" s="19" t="str">
        <f t="shared" si="203"/>
        <v>0</v>
      </c>
      <c r="H1594" s="15">
        <v>22310220</v>
      </c>
      <c r="I1594" s="15" t="s">
        <v>2534</v>
      </c>
      <c r="J1594" s="44" t="s">
        <v>53</v>
      </c>
      <c r="K1594" s="15" t="s">
        <v>2535</v>
      </c>
      <c r="L1594" s="16"/>
      <c r="M1594" s="20" t="s">
        <v>14</v>
      </c>
    </row>
    <row r="1595" spans="1:13" ht="60" x14ac:dyDescent="0.25">
      <c r="A1595" s="18" t="str">
        <f t="shared" si="197"/>
        <v>2</v>
      </c>
      <c r="B1595" s="19" t="str">
        <f t="shared" si="198"/>
        <v>3</v>
      </c>
      <c r="C1595" s="19" t="str">
        <f t="shared" si="199"/>
        <v>0</v>
      </c>
      <c r="D1595" s="19" t="str">
        <f t="shared" si="200"/>
        <v>0</v>
      </c>
      <c r="E1595" s="19" t="str">
        <f t="shared" si="201"/>
        <v>00</v>
      </c>
      <c r="F1595" s="19" t="str">
        <f t="shared" si="202"/>
        <v>0</v>
      </c>
      <c r="G1595" s="19" t="str">
        <f t="shared" si="203"/>
        <v>0</v>
      </c>
      <c r="H1595" s="15">
        <v>23000000</v>
      </c>
      <c r="I1595" s="16" t="s">
        <v>2416</v>
      </c>
      <c r="J1595" s="44" t="s">
        <v>45</v>
      </c>
      <c r="K1595" s="16" t="s">
        <v>2417</v>
      </c>
      <c r="L1595" s="16"/>
      <c r="M1595" s="20"/>
    </row>
    <row r="1596" spans="1:13" ht="60" x14ac:dyDescent="0.25">
      <c r="A1596" s="18" t="str">
        <f t="shared" si="197"/>
        <v>2</v>
      </c>
      <c r="B1596" s="19" t="str">
        <f t="shared" si="198"/>
        <v>3</v>
      </c>
      <c r="C1596" s="19" t="str">
        <f t="shared" si="199"/>
        <v>1</v>
      </c>
      <c r="D1596" s="19" t="str">
        <f t="shared" si="200"/>
        <v>0</v>
      </c>
      <c r="E1596" s="19" t="str">
        <f t="shared" si="201"/>
        <v>00</v>
      </c>
      <c r="F1596" s="19" t="str">
        <f t="shared" si="202"/>
        <v>0</v>
      </c>
      <c r="G1596" s="19" t="str">
        <f t="shared" si="203"/>
        <v>0</v>
      </c>
      <c r="H1596" s="15">
        <v>23100000</v>
      </c>
      <c r="I1596" s="16" t="s">
        <v>2416</v>
      </c>
      <c r="J1596" s="44" t="s">
        <v>45</v>
      </c>
      <c r="K1596" s="16" t="s">
        <v>2417</v>
      </c>
      <c r="L1596" s="57" t="s">
        <v>1930</v>
      </c>
      <c r="M1596" s="20"/>
    </row>
    <row r="1597" spans="1:13" ht="60" x14ac:dyDescent="0.25">
      <c r="A1597" s="18" t="str">
        <f t="shared" si="197"/>
        <v>2</v>
      </c>
      <c r="B1597" s="19" t="str">
        <f t="shared" si="198"/>
        <v>3</v>
      </c>
      <c r="C1597" s="19" t="str">
        <f t="shared" si="199"/>
        <v>1</v>
      </c>
      <c r="D1597" s="19" t="str">
        <f t="shared" si="200"/>
        <v>1</v>
      </c>
      <c r="E1597" s="19" t="str">
        <f t="shared" si="201"/>
        <v>00</v>
      </c>
      <c r="F1597" s="19" t="str">
        <f t="shared" si="202"/>
        <v>0</v>
      </c>
      <c r="G1597" s="19" t="str">
        <f t="shared" si="203"/>
        <v>0</v>
      </c>
      <c r="H1597" s="15">
        <v>23110000</v>
      </c>
      <c r="I1597" s="16" t="s">
        <v>2416</v>
      </c>
      <c r="J1597" s="44" t="s">
        <v>45</v>
      </c>
      <c r="K1597" s="16" t="s">
        <v>2417</v>
      </c>
      <c r="L1597" s="57" t="s">
        <v>1930</v>
      </c>
      <c r="M1597" s="20"/>
    </row>
    <row r="1598" spans="1:13" ht="285" x14ac:dyDescent="0.25">
      <c r="A1598" s="18" t="str">
        <f t="shared" si="197"/>
        <v>2</v>
      </c>
      <c r="B1598" s="19" t="str">
        <f t="shared" si="198"/>
        <v>3</v>
      </c>
      <c r="C1598" s="19" t="str">
        <f t="shared" si="199"/>
        <v>1</v>
      </c>
      <c r="D1598" s="19" t="str">
        <f t="shared" si="200"/>
        <v>1</v>
      </c>
      <c r="E1598" s="19" t="str">
        <f t="shared" si="201"/>
        <v>01</v>
      </c>
      <c r="F1598" s="19" t="str">
        <f t="shared" si="202"/>
        <v>0</v>
      </c>
      <c r="G1598" s="19" t="str">
        <f t="shared" si="203"/>
        <v>0</v>
      </c>
      <c r="H1598" s="15">
        <v>23110100</v>
      </c>
      <c r="I1598" s="16" t="s">
        <v>1089</v>
      </c>
      <c r="J1598" s="44" t="s">
        <v>53</v>
      </c>
      <c r="K1598" s="16" t="s">
        <v>2418</v>
      </c>
      <c r="L1598" s="16"/>
      <c r="M1598" s="20"/>
    </row>
    <row r="1599" spans="1:13" ht="135" x14ac:dyDescent="0.25">
      <c r="A1599" s="18" t="str">
        <f t="shared" si="197"/>
        <v>2</v>
      </c>
      <c r="B1599" s="19" t="str">
        <f t="shared" si="198"/>
        <v>3</v>
      </c>
      <c r="C1599" s="19" t="str">
        <f t="shared" si="199"/>
        <v>1</v>
      </c>
      <c r="D1599" s="19" t="str">
        <f t="shared" si="200"/>
        <v>1</v>
      </c>
      <c r="E1599" s="19" t="str">
        <f t="shared" si="201"/>
        <v>02</v>
      </c>
      <c r="F1599" s="19" t="str">
        <f t="shared" si="202"/>
        <v>0</v>
      </c>
      <c r="G1599" s="19" t="str">
        <f t="shared" si="203"/>
        <v>0</v>
      </c>
      <c r="H1599" s="15">
        <v>23110200</v>
      </c>
      <c r="I1599" s="16" t="s">
        <v>1091</v>
      </c>
      <c r="J1599" s="44" t="s">
        <v>53</v>
      </c>
      <c r="K1599" s="16" t="s">
        <v>2419</v>
      </c>
      <c r="L1599" s="16"/>
      <c r="M1599" s="20"/>
    </row>
    <row r="1600" spans="1:13" ht="150" x14ac:dyDescent="0.25">
      <c r="A1600" s="18" t="str">
        <f t="shared" si="197"/>
        <v>2</v>
      </c>
      <c r="B1600" s="19" t="str">
        <f t="shared" si="198"/>
        <v>3</v>
      </c>
      <c r="C1600" s="19" t="str">
        <f t="shared" si="199"/>
        <v>1</v>
      </c>
      <c r="D1600" s="19" t="str">
        <f t="shared" si="200"/>
        <v>1</v>
      </c>
      <c r="E1600" s="19" t="str">
        <f t="shared" si="201"/>
        <v>03</v>
      </c>
      <c r="F1600" s="19" t="str">
        <f t="shared" si="202"/>
        <v>0</v>
      </c>
      <c r="G1600" s="19" t="str">
        <f t="shared" si="203"/>
        <v>0</v>
      </c>
      <c r="H1600" s="15">
        <v>23110300</v>
      </c>
      <c r="I1600" s="16" t="s">
        <v>1093</v>
      </c>
      <c r="J1600" s="44" t="s">
        <v>53</v>
      </c>
      <c r="K1600" s="16" t="s">
        <v>2420</v>
      </c>
      <c r="L1600" s="16"/>
      <c r="M1600" s="20"/>
    </row>
    <row r="1601" spans="1:13" ht="210" x14ac:dyDescent="0.25">
      <c r="A1601" s="18" t="str">
        <f t="shared" si="197"/>
        <v>2</v>
      </c>
      <c r="B1601" s="19" t="str">
        <f t="shared" si="198"/>
        <v>3</v>
      </c>
      <c r="C1601" s="19" t="str">
        <f t="shared" si="199"/>
        <v>1</v>
      </c>
      <c r="D1601" s="19" t="str">
        <f t="shared" si="200"/>
        <v>1</v>
      </c>
      <c r="E1601" s="19" t="str">
        <f t="shared" si="201"/>
        <v>04</v>
      </c>
      <c r="F1601" s="19" t="str">
        <f t="shared" si="202"/>
        <v>0</v>
      </c>
      <c r="G1601" s="19" t="str">
        <f t="shared" si="203"/>
        <v>0</v>
      </c>
      <c r="H1601" s="15">
        <v>23110400</v>
      </c>
      <c r="I1601" s="16" t="s">
        <v>1095</v>
      </c>
      <c r="J1601" s="44" t="s">
        <v>53</v>
      </c>
      <c r="K1601" s="16" t="s">
        <v>2421</v>
      </c>
      <c r="L1601" s="16"/>
      <c r="M1601" s="20"/>
    </row>
    <row r="1602" spans="1:13" ht="90" x14ac:dyDescent="0.25">
      <c r="A1602" s="18" t="str">
        <f t="shared" si="197"/>
        <v>2</v>
      </c>
      <c r="B1602" s="19" t="str">
        <f t="shared" si="198"/>
        <v>3</v>
      </c>
      <c r="C1602" s="19" t="str">
        <f t="shared" si="199"/>
        <v>1</v>
      </c>
      <c r="D1602" s="19" t="str">
        <f t="shared" si="200"/>
        <v>1</v>
      </c>
      <c r="E1602" s="19" t="str">
        <f t="shared" si="201"/>
        <v>05</v>
      </c>
      <c r="F1602" s="19" t="str">
        <f t="shared" si="202"/>
        <v>0</v>
      </c>
      <c r="G1602" s="19" t="str">
        <f t="shared" si="203"/>
        <v>0</v>
      </c>
      <c r="H1602" s="15">
        <v>23110500</v>
      </c>
      <c r="I1602" s="16" t="s">
        <v>1097</v>
      </c>
      <c r="J1602" s="44" t="s">
        <v>53</v>
      </c>
      <c r="K1602" s="16" t="s">
        <v>2422</v>
      </c>
      <c r="L1602" s="16"/>
      <c r="M1602" s="20"/>
    </row>
    <row r="1603" spans="1:13" ht="45" x14ac:dyDescent="0.25">
      <c r="A1603" s="18" t="str">
        <f t="shared" si="197"/>
        <v>2</v>
      </c>
      <c r="B1603" s="19" t="str">
        <f t="shared" si="198"/>
        <v>3</v>
      </c>
      <c r="C1603" s="19" t="str">
        <f t="shared" si="199"/>
        <v>1</v>
      </c>
      <c r="D1603" s="19" t="str">
        <f t="shared" si="200"/>
        <v>1</v>
      </c>
      <c r="E1603" s="19" t="str">
        <f t="shared" si="201"/>
        <v>06</v>
      </c>
      <c r="F1603" s="19" t="str">
        <f t="shared" si="202"/>
        <v>0</v>
      </c>
      <c r="G1603" s="19" t="str">
        <f t="shared" si="203"/>
        <v>0</v>
      </c>
      <c r="H1603" s="15">
        <v>23110600</v>
      </c>
      <c r="I1603" s="16" t="s">
        <v>1099</v>
      </c>
      <c r="J1603" s="44" t="s">
        <v>53</v>
      </c>
      <c r="K1603" s="16" t="s">
        <v>2423</v>
      </c>
      <c r="L1603" s="16"/>
      <c r="M1603" s="20"/>
    </row>
    <row r="1604" spans="1:13" x14ac:dyDescent="0.25">
      <c r="A1604" s="18" t="str">
        <f t="shared" si="197"/>
        <v>2</v>
      </c>
      <c r="B1604" s="19" t="str">
        <f t="shared" si="198"/>
        <v>3</v>
      </c>
      <c r="C1604" s="19" t="str">
        <f t="shared" si="199"/>
        <v>1</v>
      </c>
      <c r="D1604" s="19" t="str">
        <f t="shared" si="200"/>
        <v>1</v>
      </c>
      <c r="E1604" s="19" t="str">
        <f t="shared" si="201"/>
        <v>07</v>
      </c>
      <c r="F1604" s="19" t="str">
        <f t="shared" si="202"/>
        <v>0</v>
      </c>
      <c r="G1604" s="19" t="str">
        <f t="shared" si="203"/>
        <v>0</v>
      </c>
      <c r="H1604" s="15">
        <v>23110700</v>
      </c>
      <c r="I1604" s="16" t="s">
        <v>1101</v>
      </c>
      <c r="J1604" s="44" t="s">
        <v>53</v>
      </c>
      <c r="K1604" s="16" t="s">
        <v>1102</v>
      </c>
      <c r="L1604" s="16"/>
      <c r="M1604" s="20"/>
    </row>
    <row r="1605" spans="1:13" x14ac:dyDescent="0.25">
      <c r="A1605" s="18" t="str">
        <f t="shared" si="197"/>
        <v>2</v>
      </c>
      <c r="B1605" s="19" t="str">
        <f t="shared" si="198"/>
        <v>3</v>
      </c>
      <c r="C1605" s="19" t="str">
        <f t="shared" si="199"/>
        <v>1</v>
      </c>
      <c r="D1605" s="19" t="str">
        <f t="shared" si="200"/>
        <v>1</v>
      </c>
      <c r="E1605" s="19" t="str">
        <f t="shared" si="201"/>
        <v>07</v>
      </c>
      <c r="F1605" s="19" t="str">
        <f t="shared" si="202"/>
        <v>1</v>
      </c>
      <c r="G1605" s="19" t="str">
        <f t="shared" si="203"/>
        <v>0</v>
      </c>
      <c r="H1605" s="15">
        <v>23110710</v>
      </c>
      <c r="I1605" s="16" t="s">
        <v>2424</v>
      </c>
      <c r="J1605" s="44" t="s">
        <v>53</v>
      </c>
      <c r="K1605" s="16" t="s">
        <v>2425</v>
      </c>
      <c r="L1605" s="16"/>
      <c r="M1605" s="20"/>
    </row>
    <row r="1606" spans="1:13" ht="30" x14ac:dyDescent="0.25">
      <c r="A1606" s="18" t="str">
        <f t="shared" si="197"/>
        <v>2</v>
      </c>
      <c r="B1606" s="19" t="str">
        <f t="shared" si="198"/>
        <v>3</v>
      </c>
      <c r="C1606" s="19" t="str">
        <f t="shared" si="199"/>
        <v>1</v>
      </c>
      <c r="D1606" s="19" t="str">
        <f t="shared" si="200"/>
        <v>1</v>
      </c>
      <c r="E1606" s="19" t="str">
        <f t="shared" si="201"/>
        <v>07</v>
      </c>
      <c r="F1606" s="19" t="str">
        <f t="shared" si="202"/>
        <v>2</v>
      </c>
      <c r="G1606" s="19" t="str">
        <f t="shared" si="203"/>
        <v>0</v>
      </c>
      <c r="H1606" s="15">
        <v>23110720</v>
      </c>
      <c r="I1606" s="16" t="s">
        <v>1103</v>
      </c>
      <c r="J1606" s="44" t="s">
        <v>53</v>
      </c>
      <c r="K1606" s="16" t="s">
        <v>2426</v>
      </c>
      <c r="L1606" s="16" t="s">
        <v>1105</v>
      </c>
      <c r="M1606" s="20"/>
    </row>
    <row r="1607" spans="1:13" ht="30" x14ac:dyDescent="0.25">
      <c r="A1607" s="18" t="str">
        <f t="shared" si="197"/>
        <v>2</v>
      </c>
      <c r="B1607" s="19" t="str">
        <f t="shared" si="198"/>
        <v>3</v>
      </c>
      <c r="C1607" s="19" t="str">
        <f t="shared" si="199"/>
        <v>1</v>
      </c>
      <c r="D1607" s="19" t="str">
        <f t="shared" si="200"/>
        <v>1</v>
      </c>
      <c r="E1607" s="19" t="str">
        <f t="shared" si="201"/>
        <v>07</v>
      </c>
      <c r="F1607" s="19" t="str">
        <f t="shared" si="202"/>
        <v>3</v>
      </c>
      <c r="G1607" s="19" t="str">
        <f t="shared" si="203"/>
        <v>0</v>
      </c>
      <c r="H1607" s="15">
        <v>23110730</v>
      </c>
      <c r="I1607" s="16" t="s">
        <v>1106</v>
      </c>
      <c r="J1607" s="44" t="s">
        <v>53</v>
      </c>
      <c r="K1607" s="16" t="s">
        <v>2427</v>
      </c>
      <c r="L1607" s="16" t="s">
        <v>1105</v>
      </c>
      <c r="M1607" s="20"/>
    </row>
    <row r="1608" spans="1:13" ht="60" x14ac:dyDescent="0.25">
      <c r="A1608" s="18" t="str">
        <f t="shared" si="197"/>
        <v>2</v>
      </c>
      <c r="B1608" s="19" t="str">
        <f t="shared" si="198"/>
        <v>4</v>
      </c>
      <c r="C1608" s="19" t="str">
        <f t="shared" si="199"/>
        <v>0</v>
      </c>
      <c r="D1608" s="19" t="str">
        <f t="shared" si="200"/>
        <v>0</v>
      </c>
      <c r="E1608" s="19" t="str">
        <f t="shared" si="201"/>
        <v>00</v>
      </c>
      <c r="F1608" s="19" t="str">
        <f t="shared" si="202"/>
        <v>0</v>
      </c>
      <c r="G1608" s="19" t="str">
        <f t="shared" si="203"/>
        <v>0</v>
      </c>
      <c r="H1608" s="15">
        <v>24000000</v>
      </c>
      <c r="I1608" s="16" t="s">
        <v>2428</v>
      </c>
      <c r="J1608" s="44" t="s">
        <v>45</v>
      </c>
      <c r="K1608" s="16" t="s">
        <v>2429</v>
      </c>
      <c r="L1608" s="16"/>
      <c r="M1608" s="20"/>
    </row>
    <row r="1609" spans="1:13" ht="60" x14ac:dyDescent="0.25">
      <c r="A1609" s="18" t="str">
        <f t="shared" si="197"/>
        <v>2</v>
      </c>
      <c r="B1609" s="19" t="str">
        <f t="shared" si="198"/>
        <v>4</v>
      </c>
      <c r="C1609" s="19" t="str">
        <f t="shared" si="199"/>
        <v>1</v>
      </c>
      <c r="D1609" s="19" t="str">
        <f t="shared" si="200"/>
        <v>0</v>
      </c>
      <c r="E1609" s="19" t="str">
        <f t="shared" si="201"/>
        <v>00</v>
      </c>
      <c r="F1609" s="19" t="str">
        <f t="shared" si="202"/>
        <v>0</v>
      </c>
      <c r="G1609" s="19" t="str">
        <f t="shared" si="203"/>
        <v>0</v>
      </c>
      <c r="H1609" s="15">
        <v>24100000</v>
      </c>
      <c r="I1609" s="16" t="s">
        <v>375</v>
      </c>
      <c r="J1609" s="44" t="s">
        <v>45</v>
      </c>
      <c r="K1609" s="16" t="s">
        <v>1109</v>
      </c>
      <c r="L1609" s="16"/>
      <c r="M1609" s="20"/>
    </row>
    <row r="1610" spans="1:13" ht="30" x14ac:dyDescent="0.25">
      <c r="A1610" s="18" t="str">
        <f t="shared" si="197"/>
        <v>2</v>
      </c>
      <c r="B1610" s="19" t="str">
        <f t="shared" si="198"/>
        <v>4</v>
      </c>
      <c r="C1610" s="19" t="str">
        <f t="shared" si="199"/>
        <v>1</v>
      </c>
      <c r="D1610" s="19" t="str">
        <f t="shared" si="200"/>
        <v>1</v>
      </c>
      <c r="E1610" s="19" t="str">
        <f t="shared" si="201"/>
        <v>00</v>
      </c>
      <c r="F1610" s="19" t="str">
        <f t="shared" si="202"/>
        <v>0</v>
      </c>
      <c r="G1610" s="19" t="str">
        <f t="shared" si="203"/>
        <v>0</v>
      </c>
      <c r="H1610" s="15">
        <v>24110000</v>
      </c>
      <c r="I1610" s="16" t="s">
        <v>2430</v>
      </c>
      <c r="J1610" s="44" t="s">
        <v>45</v>
      </c>
      <c r="K1610" s="16" t="s">
        <v>2431</v>
      </c>
      <c r="L1610" s="16"/>
      <c r="M1610" s="20"/>
    </row>
    <row r="1611" spans="1:13" ht="60" x14ac:dyDescent="0.25">
      <c r="A1611" s="18" t="str">
        <f t="shared" si="197"/>
        <v>2</v>
      </c>
      <c r="B1611" s="19" t="str">
        <f t="shared" si="198"/>
        <v>4</v>
      </c>
      <c r="C1611" s="19" t="str">
        <f t="shared" si="199"/>
        <v>1</v>
      </c>
      <c r="D1611" s="19" t="str">
        <f t="shared" si="200"/>
        <v>1</v>
      </c>
      <c r="E1611" s="19" t="str">
        <f t="shared" si="201"/>
        <v>50</v>
      </c>
      <c r="F1611" s="19" t="str">
        <f t="shared" si="202"/>
        <v>0</v>
      </c>
      <c r="G1611" s="19" t="str">
        <f t="shared" si="203"/>
        <v>0</v>
      </c>
      <c r="H1611" s="15">
        <v>24115000</v>
      </c>
      <c r="I1611" s="16" t="s">
        <v>2432</v>
      </c>
      <c r="J1611" s="44" t="s">
        <v>563</v>
      </c>
      <c r="K1611" s="16" t="s">
        <v>1115</v>
      </c>
      <c r="L1611" s="16"/>
      <c r="M1611" s="20"/>
    </row>
    <row r="1612" spans="1:13" ht="60" x14ac:dyDescent="0.25">
      <c r="A1612" s="18" t="str">
        <f t="shared" si="197"/>
        <v>2</v>
      </c>
      <c r="B1612" s="19" t="str">
        <f t="shared" si="198"/>
        <v>4</v>
      </c>
      <c r="C1612" s="19" t="str">
        <f t="shared" si="199"/>
        <v>1</v>
      </c>
      <c r="D1612" s="19" t="str">
        <f t="shared" si="200"/>
        <v>1</v>
      </c>
      <c r="E1612" s="19" t="str">
        <f t="shared" si="201"/>
        <v>50</v>
      </c>
      <c r="F1612" s="19" t="str">
        <f t="shared" si="202"/>
        <v>1</v>
      </c>
      <c r="G1612" s="19" t="str">
        <f t="shared" si="203"/>
        <v>0</v>
      </c>
      <c r="H1612" s="15">
        <v>24115010</v>
      </c>
      <c r="I1612" s="16" t="s">
        <v>1932</v>
      </c>
      <c r="J1612" s="44" t="s">
        <v>563</v>
      </c>
      <c r="K1612" s="16" t="s">
        <v>2433</v>
      </c>
      <c r="L1612" s="16"/>
      <c r="M1612" s="20"/>
    </row>
    <row r="1613" spans="1:13" ht="60" x14ac:dyDescent="0.25">
      <c r="A1613" s="18" t="str">
        <f t="shared" si="197"/>
        <v>2</v>
      </c>
      <c r="B1613" s="19" t="str">
        <f t="shared" si="198"/>
        <v>4</v>
      </c>
      <c r="C1613" s="19" t="str">
        <f t="shared" si="199"/>
        <v>1</v>
      </c>
      <c r="D1613" s="19" t="str">
        <f t="shared" si="200"/>
        <v>1</v>
      </c>
      <c r="E1613" s="19" t="str">
        <f t="shared" si="201"/>
        <v>50</v>
      </c>
      <c r="F1613" s="19" t="str">
        <f t="shared" si="202"/>
        <v>2</v>
      </c>
      <c r="G1613" s="19" t="str">
        <f t="shared" si="203"/>
        <v>0</v>
      </c>
      <c r="H1613" s="15">
        <v>24115020</v>
      </c>
      <c r="I1613" s="16" t="s">
        <v>1934</v>
      </c>
      <c r="J1613" s="44" t="s">
        <v>563</v>
      </c>
      <c r="K1613" s="16" t="s">
        <v>2434</v>
      </c>
      <c r="L1613" s="16"/>
      <c r="M1613" s="20"/>
    </row>
    <row r="1614" spans="1:13" ht="60" x14ac:dyDescent="0.25">
      <c r="A1614" s="18" t="str">
        <f t="shared" si="197"/>
        <v>2</v>
      </c>
      <c r="B1614" s="19" t="str">
        <f t="shared" si="198"/>
        <v>4</v>
      </c>
      <c r="C1614" s="19" t="str">
        <f t="shared" si="199"/>
        <v>1</v>
      </c>
      <c r="D1614" s="19" t="str">
        <f t="shared" si="200"/>
        <v>1</v>
      </c>
      <c r="E1614" s="19" t="str">
        <f t="shared" si="201"/>
        <v>50</v>
      </c>
      <c r="F1614" s="19" t="str">
        <f t="shared" si="202"/>
        <v>3</v>
      </c>
      <c r="G1614" s="19" t="str">
        <f t="shared" si="203"/>
        <v>0</v>
      </c>
      <c r="H1614" s="15">
        <v>24115030</v>
      </c>
      <c r="I1614" s="16" t="s">
        <v>1936</v>
      </c>
      <c r="J1614" s="44" t="s">
        <v>563</v>
      </c>
      <c r="K1614" s="16" t="s">
        <v>2435</v>
      </c>
      <c r="L1614" s="16"/>
      <c r="M1614" s="20"/>
    </row>
    <row r="1615" spans="1:13" ht="60" x14ac:dyDescent="0.25">
      <c r="A1615" s="18" t="str">
        <f t="shared" si="197"/>
        <v>2</v>
      </c>
      <c r="B1615" s="19" t="str">
        <f t="shared" si="198"/>
        <v>4</v>
      </c>
      <c r="C1615" s="19" t="str">
        <f t="shared" si="199"/>
        <v>1</v>
      </c>
      <c r="D1615" s="19" t="str">
        <f t="shared" si="200"/>
        <v>1</v>
      </c>
      <c r="E1615" s="19" t="str">
        <f t="shared" si="201"/>
        <v>50</v>
      </c>
      <c r="F1615" s="19" t="str">
        <f t="shared" si="202"/>
        <v>4</v>
      </c>
      <c r="G1615" s="19" t="str">
        <f t="shared" si="203"/>
        <v>0</v>
      </c>
      <c r="H1615" s="15">
        <v>24115040</v>
      </c>
      <c r="I1615" s="16" t="s">
        <v>1938</v>
      </c>
      <c r="J1615" s="44" t="s">
        <v>563</v>
      </c>
      <c r="K1615" s="16" t="s">
        <v>2436</v>
      </c>
      <c r="L1615" s="16"/>
      <c r="M1615" s="20"/>
    </row>
    <row r="1616" spans="1:13" ht="60" x14ac:dyDescent="0.25">
      <c r="A1616" s="18" t="str">
        <f t="shared" si="197"/>
        <v>2</v>
      </c>
      <c r="B1616" s="19" t="str">
        <f t="shared" si="198"/>
        <v>4</v>
      </c>
      <c r="C1616" s="19" t="str">
        <f t="shared" si="199"/>
        <v>1</v>
      </c>
      <c r="D1616" s="19" t="str">
        <f t="shared" si="200"/>
        <v>1</v>
      </c>
      <c r="E1616" s="19" t="str">
        <f t="shared" si="201"/>
        <v>50</v>
      </c>
      <c r="F1616" s="19" t="str">
        <f t="shared" si="202"/>
        <v>5</v>
      </c>
      <c r="G1616" s="19" t="str">
        <f t="shared" si="203"/>
        <v>0</v>
      </c>
      <c r="H1616" s="15">
        <v>24115050</v>
      </c>
      <c r="I1616" s="16" t="s">
        <v>1940</v>
      </c>
      <c r="J1616" s="44" t="s">
        <v>563</v>
      </c>
      <c r="K1616" s="16" t="s">
        <v>2437</v>
      </c>
      <c r="L1616" s="16"/>
      <c r="M1616" s="20"/>
    </row>
    <row r="1617" spans="1:13" ht="60" x14ac:dyDescent="0.25">
      <c r="A1617" s="18" t="str">
        <f t="shared" si="197"/>
        <v>2</v>
      </c>
      <c r="B1617" s="19" t="str">
        <f t="shared" si="198"/>
        <v>4</v>
      </c>
      <c r="C1617" s="19" t="str">
        <f t="shared" si="199"/>
        <v>1</v>
      </c>
      <c r="D1617" s="19" t="str">
        <f t="shared" si="200"/>
        <v>1</v>
      </c>
      <c r="E1617" s="19" t="str">
        <f t="shared" si="201"/>
        <v>50</v>
      </c>
      <c r="F1617" s="19" t="str">
        <f t="shared" si="202"/>
        <v>9</v>
      </c>
      <c r="G1617" s="19" t="str">
        <f t="shared" si="203"/>
        <v>0</v>
      </c>
      <c r="H1617" s="15">
        <v>24115090</v>
      </c>
      <c r="I1617" s="16" t="s">
        <v>1942</v>
      </c>
      <c r="J1617" s="44" t="s">
        <v>563</v>
      </c>
      <c r="K1617" s="16" t="s">
        <v>2438</v>
      </c>
      <c r="L1617" s="16"/>
      <c r="M1617" s="20"/>
    </row>
    <row r="1618" spans="1:13" ht="60" x14ac:dyDescent="0.25">
      <c r="A1618" s="18" t="str">
        <f t="shared" si="197"/>
        <v>2</v>
      </c>
      <c r="B1618" s="19" t="str">
        <f t="shared" si="198"/>
        <v>4</v>
      </c>
      <c r="C1618" s="19" t="str">
        <f t="shared" si="199"/>
        <v>1</v>
      </c>
      <c r="D1618" s="19" t="str">
        <f t="shared" si="200"/>
        <v>1</v>
      </c>
      <c r="E1618" s="19" t="str">
        <f t="shared" si="201"/>
        <v>51</v>
      </c>
      <c r="F1618" s="19" t="str">
        <f t="shared" si="202"/>
        <v>0</v>
      </c>
      <c r="G1618" s="19" t="str">
        <f t="shared" si="203"/>
        <v>0</v>
      </c>
      <c r="H1618" s="15">
        <v>24115100</v>
      </c>
      <c r="I1618" s="16" t="s">
        <v>1130</v>
      </c>
      <c r="J1618" s="44" t="s">
        <v>563</v>
      </c>
      <c r="K1618" s="16" t="s">
        <v>1131</v>
      </c>
      <c r="L1618" s="16"/>
      <c r="M1618" s="20"/>
    </row>
    <row r="1619" spans="1:13" ht="60" x14ac:dyDescent="0.25">
      <c r="A1619" s="18" t="str">
        <f t="shared" ref="A1619:A1642" si="204">MID($H1619,1,1)</f>
        <v>2</v>
      </c>
      <c r="B1619" s="19" t="str">
        <f t="shared" ref="B1619:B1642" si="205">MID($H1619,2,1)</f>
        <v>4</v>
      </c>
      <c r="C1619" s="19" t="str">
        <f t="shared" ref="C1619:C1642" si="206">MID($H1619,3,1)</f>
        <v>1</v>
      </c>
      <c r="D1619" s="19" t="str">
        <f t="shared" si="200"/>
        <v>1</v>
      </c>
      <c r="E1619" s="19" t="str">
        <f t="shared" si="201"/>
        <v>51</v>
      </c>
      <c r="F1619" s="19" t="str">
        <f t="shared" si="202"/>
        <v>1</v>
      </c>
      <c r="G1619" s="19" t="str">
        <f t="shared" si="203"/>
        <v>0</v>
      </c>
      <c r="H1619" s="15">
        <v>24115110</v>
      </c>
      <c r="I1619" s="16" t="s">
        <v>1944</v>
      </c>
      <c r="J1619" s="44" t="s">
        <v>563</v>
      </c>
      <c r="K1619" s="16" t="s">
        <v>2439</v>
      </c>
      <c r="L1619" s="16"/>
      <c r="M1619" s="20"/>
    </row>
    <row r="1620" spans="1:13" ht="60" x14ac:dyDescent="0.25">
      <c r="A1620" s="18" t="str">
        <f t="shared" si="204"/>
        <v>2</v>
      </c>
      <c r="B1620" s="19" t="str">
        <f t="shared" si="205"/>
        <v>4</v>
      </c>
      <c r="C1620" s="19" t="str">
        <f t="shared" si="206"/>
        <v>1</v>
      </c>
      <c r="D1620" s="19" t="str">
        <f t="shared" si="200"/>
        <v>1</v>
      </c>
      <c r="E1620" s="19" t="str">
        <f t="shared" si="201"/>
        <v>51</v>
      </c>
      <c r="F1620" s="19" t="str">
        <f t="shared" si="202"/>
        <v>2</v>
      </c>
      <c r="G1620" s="19" t="str">
        <f t="shared" si="203"/>
        <v>0</v>
      </c>
      <c r="H1620" s="15">
        <v>24115120</v>
      </c>
      <c r="I1620" s="16" t="s">
        <v>1946</v>
      </c>
      <c r="J1620" s="44" t="s">
        <v>563</v>
      </c>
      <c r="K1620" s="16" t="s">
        <v>2440</v>
      </c>
      <c r="L1620" s="16"/>
      <c r="M1620" s="20"/>
    </row>
    <row r="1621" spans="1:13" ht="45" x14ac:dyDescent="0.25">
      <c r="A1621" s="18" t="str">
        <f t="shared" si="204"/>
        <v>2</v>
      </c>
      <c r="B1621" s="19" t="str">
        <f t="shared" si="205"/>
        <v>4</v>
      </c>
      <c r="C1621" s="19" t="str">
        <f t="shared" si="206"/>
        <v>1</v>
      </c>
      <c r="D1621" s="19" t="str">
        <f t="shared" si="200"/>
        <v>1</v>
      </c>
      <c r="E1621" s="19" t="str">
        <f t="shared" si="201"/>
        <v>51</v>
      </c>
      <c r="F1621" s="19" t="str">
        <f t="shared" si="202"/>
        <v>3</v>
      </c>
      <c r="G1621" s="19" t="str">
        <f t="shared" si="203"/>
        <v>0</v>
      </c>
      <c r="H1621" s="15">
        <v>24115130</v>
      </c>
      <c r="I1621" s="16" t="s">
        <v>1950</v>
      </c>
      <c r="J1621" s="44" t="s">
        <v>563</v>
      </c>
      <c r="K1621" s="16" t="s">
        <v>2441</v>
      </c>
      <c r="L1621" s="16"/>
      <c r="M1621" s="20"/>
    </row>
    <row r="1622" spans="1:13" ht="45" x14ac:dyDescent="0.25">
      <c r="A1622" s="18" t="str">
        <f t="shared" si="204"/>
        <v>2</v>
      </c>
      <c r="B1622" s="19" t="str">
        <f t="shared" si="205"/>
        <v>4</v>
      </c>
      <c r="C1622" s="19" t="str">
        <f t="shared" si="206"/>
        <v>1</v>
      </c>
      <c r="D1622" s="19" t="str">
        <f t="shared" si="200"/>
        <v>1</v>
      </c>
      <c r="E1622" s="19" t="str">
        <f t="shared" si="201"/>
        <v>51</v>
      </c>
      <c r="F1622" s="19" t="str">
        <f t="shared" si="202"/>
        <v>4</v>
      </c>
      <c r="G1622" s="19" t="str">
        <f t="shared" si="203"/>
        <v>0</v>
      </c>
      <c r="H1622" s="15">
        <v>24115140</v>
      </c>
      <c r="I1622" s="16" t="s">
        <v>1948</v>
      </c>
      <c r="J1622" s="44" t="s">
        <v>563</v>
      </c>
      <c r="K1622" s="16" t="s">
        <v>2442</v>
      </c>
      <c r="L1622" s="16"/>
      <c r="M1622" s="20"/>
    </row>
    <row r="1623" spans="1:13" ht="45" x14ac:dyDescent="0.25">
      <c r="A1623" s="18" t="str">
        <f t="shared" si="204"/>
        <v>2</v>
      </c>
      <c r="B1623" s="19" t="str">
        <f t="shared" si="205"/>
        <v>4</v>
      </c>
      <c r="C1623" s="19" t="str">
        <f t="shared" si="206"/>
        <v>1</v>
      </c>
      <c r="D1623" s="19" t="str">
        <f t="shared" si="200"/>
        <v>1</v>
      </c>
      <c r="E1623" s="19" t="str">
        <f t="shared" si="201"/>
        <v>51</v>
      </c>
      <c r="F1623" s="19" t="str">
        <f t="shared" si="202"/>
        <v>5</v>
      </c>
      <c r="G1623" s="19" t="str">
        <f t="shared" si="203"/>
        <v>0</v>
      </c>
      <c r="H1623" s="15">
        <v>24115150</v>
      </c>
      <c r="I1623" s="16" t="s">
        <v>1952</v>
      </c>
      <c r="J1623" s="44" t="s">
        <v>563</v>
      </c>
      <c r="K1623" s="16" t="s">
        <v>2443</v>
      </c>
      <c r="L1623" s="16"/>
      <c r="M1623" s="20"/>
    </row>
    <row r="1624" spans="1:13" ht="60" x14ac:dyDescent="0.25">
      <c r="A1624" s="18" t="str">
        <f t="shared" si="204"/>
        <v>2</v>
      </c>
      <c r="B1624" s="19" t="str">
        <f t="shared" si="205"/>
        <v>4</v>
      </c>
      <c r="C1624" s="19" t="str">
        <f t="shared" si="206"/>
        <v>1</v>
      </c>
      <c r="D1624" s="19" t="str">
        <f t="shared" si="200"/>
        <v>1</v>
      </c>
      <c r="E1624" s="19" t="str">
        <f t="shared" si="201"/>
        <v>51</v>
      </c>
      <c r="F1624" s="19" t="str">
        <f t="shared" si="202"/>
        <v>9</v>
      </c>
      <c r="G1624" s="19" t="str">
        <f t="shared" si="203"/>
        <v>0</v>
      </c>
      <c r="H1624" s="15">
        <v>24115190</v>
      </c>
      <c r="I1624" s="16" t="s">
        <v>1954</v>
      </c>
      <c r="J1624" s="44" t="s">
        <v>563</v>
      </c>
      <c r="K1624" s="16" t="s">
        <v>2444</v>
      </c>
      <c r="L1624" s="16"/>
      <c r="M1624" s="20"/>
    </row>
    <row r="1625" spans="1:13" ht="60" x14ac:dyDescent="0.25">
      <c r="A1625" s="18" t="str">
        <f t="shared" si="204"/>
        <v>2</v>
      </c>
      <c r="B1625" s="19" t="str">
        <f t="shared" si="205"/>
        <v>4</v>
      </c>
      <c r="C1625" s="19" t="str">
        <f t="shared" si="206"/>
        <v>1</v>
      </c>
      <c r="D1625" s="19" t="str">
        <f t="shared" si="200"/>
        <v>1</v>
      </c>
      <c r="E1625" s="19" t="str">
        <f t="shared" si="201"/>
        <v>99</v>
      </c>
      <c r="F1625" s="19" t="str">
        <f t="shared" si="202"/>
        <v>0</v>
      </c>
      <c r="G1625" s="19" t="str">
        <f t="shared" si="203"/>
        <v>0</v>
      </c>
      <c r="H1625" s="15">
        <v>24119900</v>
      </c>
      <c r="I1625" s="16" t="s">
        <v>1956</v>
      </c>
      <c r="J1625" s="44" t="s">
        <v>53</v>
      </c>
      <c r="K1625" s="16" t="s">
        <v>2445</v>
      </c>
      <c r="L1625" s="16"/>
      <c r="M1625" s="20"/>
    </row>
    <row r="1626" spans="1:13" ht="45" x14ac:dyDescent="0.25">
      <c r="A1626" s="18" t="str">
        <f t="shared" si="204"/>
        <v>2</v>
      </c>
      <c r="B1626" s="19" t="str">
        <f t="shared" si="205"/>
        <v>4</v>
      </c>
      <c r="C1626" s="19" t="str">
        <f t="shared" si="206"/>
        <v>1</v>
      </c>
      <c r="D1626" s="19" t="str">
        <f t="shared" si="200"/>
        <v>2</v>
      </c>
      <c r="E1626" s="19" t="str">
        <f t="shared" si="201"/>
        <v>00</v>
      </c>
      <c r="F1626" s="19" t="str">
        <f t="shared" si="202"/>
        <v>0</v>
      </c>
      <c r="G1626" s="19" t="str">
        <f t="shared" si="203"/>
        <v>0</v>
      </c>
      <c r="H1626" s="15">
        <v>24120000</v>
      </c>
      <c r="I1626" s="16" t="s">
        <v>2446</v>
      </c>
      <c r="J1626" s="44" t="s">
        <v>45</v>
      </c>
      <c r="K1626" s="16" t="s">
        <v>2447</v>
      </c>
      <c r="L1626" s="16"/>
      <c r="M1626" s="20"/>
    </row>
    <row r="1627" spans="1:13" ht="30" x14ac:dyDescent="0.25">
      <c r="A1627" s="18" t="str">
        <f t="shared" si="204"/>
        <v>2</v>
      </c>
      <c r="B1627" s="19" t="str">
        <f t="shared" si="205"/>
        <v>4</v>
      </c>
      <c r="C1627" s="19" t="str">
        <f t="shared" si="206"/>
        <v>1</v>
      </c>
      <c r="D1627" s="19" t="str">
        <f t="shared" si="200"/>
        <v>2</v>
      </c>
      <c r="E1627" s="19" t="str">
        <f t="shared" si="201"/>
        <v>50</v>
      </c>
      <c r="F1627" s="19" t="str">
        <f t="shared" si="202"/>
        <v>0</v>
      </c>
      <c r="G1627" s="19" t="str">
        <f t="shared" si="203"/>
        <v>0</v>
      </c>
      <c r="H1627" s="15">
        <v>24125000</v>
      </c>
      <c r="I1627" s="16" t="s">
        <v>1145</v>
      </c>
      <c r="J1627" s="44" t="s">
        <v>563</v>
      </c>
      <c r="K1627" s="16" t="s">
        <v>2448</v>
      </c>
      <c r="L1627" s="16"/>
      <c r="M1627" s="20"/>
    </row>
    <row r="1628" spans="1:13" ht="45" x14ac:dyDescent="0.25">
      <c r="A1628" s="18" t="str">
        <f t="shared" si="204"/>
        <v>2</v>
      </c>
      <c r="B1628" s="19" t="str">
        <f t="shared" si="205"/>
        <v>4</v>
      </c>
      <c r="C1628" s="19" t="str">
        <f t="shared" si="206"/>
        <v>1</v>
      </c>
      <c r="D1628" s="19" t="str">
        <f t="shared" si="200"/>
        <v>2</v>
      </c>
      <c r="E1628" s="19" t="str">
        <f t="shared" si="201"/>
        <v>50</v>
      </c>
      <c r="F1628" s="19" t="str">
        <f t="shared" si="202"/>
        <v>1</v>
      </c>
      <c r="G1628" s="19" t="str">
        <f t="shared" si="203"/>
        <v>0</v>
      </c>
      <c r="H1628" s="15">
        <v>24125010</v>
      </c>
      <c r="I1628" s="16" t="s">
        <v>2449</v>
      </c>
      <c r="J1628" s="44" t="s">
        <v>563</v>
      </c>
      <c r="K1628" s="16" t="s">
        <v>1148</v>
      </c>
      <c r="L1628" s="16" t="s">
        <v>655</v>
      </c>
      <c r="M1628" s="20"/>
    </row>
    <row r="1629" spans="1:13" ht="60" x14ac:dyDescent="0.25">
      <c r="A1629" s="18" t="str">
        <f t="shared" si="204"/>
        <v>2</v>
      </c>
      <c r="B1629" s="19" t="str">
        <f t="shared" si="205"/>
        <v>4</v>
      </c>
      <c r="C1629" s="19" t="str">
        <f t="shared" si="206"/>
        <v>1</v>
      </c>
      <c r="D1629" s="19" t="str">
        <f t="shared" si="200"/>
        <v>2</v>
      </c>
      <c r="E1629" s="19" t="str">
        <f t="shared" si="201"/>
        <v>50</v>
      </c>
      <c r="F1629" s="19" t="str">
        <f t="shared" si="202"/>
        <v>2</v>
      </c>
      <c r="G1629" s="19" t="str">
        <f t="shared" si="203"/>
        <v>0</v>
      </c>
      <c r="H1629" s="15">
        <v>24125020</v>
      </c>
      <c r="I1629" s="16" t="s">
        <v>2450</v>
      </c>
      <c r="J1629" s="44" t="s">
        <v>563</v>
      </c>
      <c r="K1629" s="16" t="s">
        <v>1150</v>
      </c>
      <c r="L1629" s="16" t="s">
        <v>655</v>
      </c>
      <c r="M1629" s="20"/>
    </row>
    <row r="1630" spans="1:13" ht="45" x14ac:dyDescent="0.25">
      <c r="A1630" s="18" t="str">
        <f t="shared" si="204"/>
        <v>2</v>
      </c>
      <c r="B1630" s="19" t="str">
        <f t="shared" si="205"/>
        <v>4</v>
      </c>
      <c r="C1630" s="19" t="str">
        <f t="shared" si="206"/>
        <v>1</v>
      </c>
      <c r="D1630" s="19" t="str">
        <f t="shared" si="200"/>
        <v>2</v>
      </c>
      <c r="E1630" s="19" t="str">
        <f t="shared" si="201"/>
        <v>50</v>
      </c>
      <c r="F1630" s="19" t="str">
        <f t="shared" si="202"/>
        <v>9</v>
      </c>
      <c r="G1630" s="19" t="str">
        <f t="shared" si="203"/>
        <v>0</v>
      </c>
      <c r="H1630" s="15">
        <v>24125090</v>
      </c>
      <c r="I1630" s="16" t="s">
        <v>1151</v>
      </c>
      <c r="J1630" s="44" t="s">
        <v>563</v>
      </c>
      <c r="K1630" s="16" t="s">
        <v>1152</v>
      </c>
      <c r="L1630" s="16" t="s">
        <v>655</v>
      </c>
      <c r="M1630" s="20"/>
    </row>
    <row r="1631" spans="1:13" ht="45" x14ac:dyDescent="0.25">
      <c r="A1631" s="18" t="str">
        <f t="shared" si="204"/>
        <v>2</v>
      </c>
      <c r="B1631" s="19" t="str">
        <f t="shared" si="205"/>
        <v>4</v>
      </c>
      <c r="C1631" s="19" t="str">
        <f t="shared" si="206"/>
        <v>1</v>
      </c>
      <c r="D1631" s="19" t="str">
        <f t="shared" si="200"/>
        <v>3</v>
      </c>
      <c r="E1631" s="19" t="str">
        <f t="shared" si="201"/>
        <v>00</v>
      </c>
      <c r="F1631" s="19" t="str">
        <f t="shared" si="202"/>
        <v>0</v>
      </c>
      <c r="G1631" s="19" t="str">
        <f t="shared" si="203"/>
        <v>0</v>
      </c>
      <c r="H1631" s="15">
        <v>24130000</v>
      </c>
      <c r="I1631" s="16" t="s">
        <v>1980</v>
      </c>
      <c r="J1631" s="44" t="s">
        <v>45</v>
      </c>
      <c r="K1631" s="16" t="s">
        <v>2451</v>
      </c>
      <c r="L1631" s="16"/>
      <c r="M1631" s="20"/>
    </row>
    <row r="1632" spans="1:13" ht="45" x14ac:dyDescent="0.25">
      <c r="A1632" s="18" t="str">
        <f t="shared" si="204"/>
        <v>2</v>
      </c>
      <c r="B1632" s="19" t="str">
        <f t="shared" si="205"/>
        <v>4</v>
      </c>
      <c r="C1632" s="19" t="str">
        <f t="shared" si="206"/>
        <v>1</v>
      </c>
      <c r="D1632" s="19" t="str">
        <f t="shared" si="200"/>
        <v>3</v>
      </c>
      <c r="E1632" s="19" t="str">
        <f t="shared" si="201"/>
        <v>50</v>
      </c>
      <c r="F1632" s="19" t="str">
        <f t="shared" si="202"/>
        <v>0</v>
      </c>
      <c r="G1632" s="19" t="str">
        <f t="shared" si="203"/>
        <v>0</v>
      </c>
      <c r="H1632" s="15">
        <v>24135000</v>
      </c>
      <c r="I1632" s="16" t="s">
        <v>1171</v>
      </c>
      <c r="J1632" s="44" t="s">
        <v>563</v>
      </c>
      <c r="K1632" s="16" t="s">
        <v>1172</v>
      </c>
      <c r="L1632" s="16"/>
      <c r="M1632" s="20"/>
    </row>
    <row r="1633" spans="1:13" ht="75" x14ac:dyDescent="0.25">
      <c r="A1633" s="18" t="str">
        <f>MID($H1633,1,1)</f>
        <v>2</v>
      </c>
      <c r="B1633" s="19" t="str">
        <f>MID($H1633,2,1)</f>
        <v>4</v>
      </c>
      <c r="C1633" s="19" t="str">
        <f>MID($H1633,3,1)</f>
        <v>1</v>
      </c>
      <c r="D1633" s="19" t="str">
        <f>MID($H1633,4,1)</f>
        <v>4</v>
      </c>
      <c r="E1633" s="19" t="str">
        <f>MID($H1633,5,2)</f>
        <v>00</v>
      </c>
      <c r="F1633" s="19" t="str">
        <f>MID($H1633,7,1)</f>
        <v>0</v>
      </c>
      <c r="G1633" s="19" t="str">
        <f>MID($H1633,8,1)</f>
        <v>0</v>
      </c>
      <c r="H1633" s="15">
        <v>24140000</v>
      </c>
      <c r="I1633" s="16" t="s">
        <v>1156</v>
      </c>
      <c r="J1633" s="44" t="s">
        <v>45</v>
      </c>
      <c r="K1633" s="16" t="s">
        <v>2452</v>
      </c>
      <c r="L1633" s="16"/>
      <c r="M1633" s="20"/>
    </row>
    <row r="1634" spans="1:13" ht="45" x14ac:dyDescent="0.25">
      <c r="A1634" s="18" t="str">
        <f t="shared" si="204"/>
        <v>2</v>
      </c>
      <c r="B1634" s="19" t="str">
        <f t="shared" si="205"/>
        <v>4</v>
      </c>
      <c r="C1634" s="19" t="str">
        <f t="shared" si="206"/>
        <v>1</v>
      </c>
      <c r="D1634" s="19" t="str">
        <f t="shared" si="200"/>
        <v>4</v>
      </c>
      <c r="E1634" s="19" t="str">
        <f t="shared" si="201"/>
        <v>50</v>
      </c>
      <c r="F1634" s="19" t="str">
        <f t="shared" si="202"/>
        <v>0</v>
      </c>
      <c r="G1634" s="19" t="str">
        <f t="shared" si="203"/>
        <v>0</v>
      </c>
      <c r="H1634" s="15">
        <v>24145000</v>
      </c>
      <c r="I1634" s="16" t="s">
        <v>1770</v>
      </c>
      <c r="J1634" s="44" t="s">
        <v>563</v>
      </c>
      <c r="K1634" s="16" t="s">
        <v>1157</v>
      </c>
      <c r="L1634" s="16"/>
      <c r="M1634" s="20"/>
    </row>
    <row r="1635" spans="1:13" ht="45" x14ac:dyDescent="0.25">
      <c r="A1635" s="18" t="str">
        <f t="shared" si="204"/>
        <v>2</v>
      </c>
      <c r="B1635" s="19" t="str">
        <f t="shared" si="205"/>
        <v>4</v>
      </c>
      <c r="C1635" s="19" t="str">
        <f t="shared" si="206"/>
        <v>1</v>
      </c>
      <c r="D1635" s="19" t="str">
        <f t="shared" ref="D1635:D1642" si="207">MID($H1635,4,1)</f>
        <v>4</v>
      </c>
      <c r="E1635" s="19" t="str">
        <f t="shared" ref="E1635:E1642" si="208">MID($H1635,5,2)</f>
        <v>51</v>
      </c>
      <c r="F1635" s="19" t="str">
        <f t="shared" ref="F1635:F1642" si="209">MID($H1635,7,1)</f>
        <v>0</v>
      </c>
      <c r="G1635" s="19" t="str">
        <f t="shared" ref="G1635:G1642" si="210">MID($H1635,8,1)</f>
        <v>0</v>
      </c>
      <c r="H1635" s="15">
        <v>24145100</v>
      </c>
      <c r="I1635" s="16" t="s">
        <v>2453</v>
      </c>
      <c r="J1635" s="44" t="s">
        <v>563</v>
      </c>
      <c r="K1635" s="16" t="s">
        <v>1162</v>
      </c>
      <c r="L1635" s="16"/>
      <c r="M1635" s="20"/>
    </row>
    <row r="1636" spans="1:13" ht="45" x14ac:dyDescent="0.25">
      <c r="A1636" s="18" t="str">
        <f t="shared" si="204"/>
        <v>2</v>
      </c>
      <c r="B1636" s="19" t="str">
        <f t="shared" si="205"/>
        <v>4</v>
      </c>
      <c r="C1636" s="19" t="str">
        <f t="shared" si="206"/>
        <v>1</v>
      </c>
      <c r="D1636" s="19" t="str">
        <f t="shared" si="207"/>
        <v>4</v>
      </c>
      <c r="E1636" s="19" t="str">
        <f t="shared" si="208"/>
        <v>52</v>
      </c>
      <c r="F1636" s="19" t="str">
        <f t="shared" si="209"/>
        <v>0</v>
      </c>
      <c r="G1636" s="19" t="str">
        <f t="shared" si="210"/>
        <v>0</v>
      </c>
      <c r="H1636" s="15">
        <v>24145200</v>
      </c>
      <c r="I1636" s="16" t="s">
        <v>1163</v>
      </c>
      <c r="J1636" s="44" t="s">
        <v>563</v>
      </c>
      <c r="K1636" s="16" t="s">
        <v>1164</v>
      </c>
      <c r="L1636" s="16"/>
      <c r="M1636" s="20"/>
    </row>
    <row r="1637" spans="1:13" ht="90" x14ac:dyDescent="0.25">
      <c r="A1637" s="18" t="str">
        <f t="shared" si="204"/>
        <v>2</v>
      </c>
      <c r="B1637" s="19" t="str">
        <f t="shared" si="205"/>
        <v>4</v>
      </c>
      <c r="C1637" s="19" t="str">
        <f t="shared" si="206"/>
        <v>1</v>
      </c>
      <c r="D1637" s="19" t="str">
        <f t="shared" si="207"/>
        <v>4</v>
      </c>
      <c r="E1637" s="19" t="str">
        <f t="shared" si="208"/>
        <v>53</v>
      </c>
      <c r="F1637" s="19" t="str">
        <f t="shared" si="209"/>
        <v>0</v>
      </c>
      <c r="G1637" s="19" t="str">
        <f t="shared" si="210"/>
        <v>0</v>
      </c>
      <c r="H1637" s="15">
        <v>24145300</v>
      </c>
      <c r="I1637" s="16" t="s">
        <v>1165</v>
      </c>
      <c r="J1637" s="44" t="s">
        <v>563</v>
      </c>
      <c r="K1637" s="16" t="s">
        <v>1166</v>
      </c>
      <c r="L1637" s="16"/>
      <c r="M1637" s="20"/>
    </row>
    <row r="1638" spans="1:13" ht="90" x14ac:dyDescent="0.25">
      <c r="A1638" s="18" t="str">
        <f t="shared" si="204"/>
        <v>2</v>
      </c>
      <c r="B1638" s="19" t="str">
        <f t="shared" si="205"/>
        <v>4</v>
      </c>
      <c r="C1638" s="19" t="str">
        <f t="shared" si="206"/>
        <v>1</v>
      </c>
      <c r="D1638" s="19" t="str">
        <f t="shared" si="207"/>
        <v>4</v>
      </c>
      <c r="E1638" s="19" t="str">
        <f t="shared" si="208"/>
        <v>54</v>
      </c>
      <c r="F1638" s="19" t="str">
        <f t="shared" si="209"/>
        <v>0</v>
      </c>
      <c r="G1638" s="19" t="str">
        <f t="shared" si="210"/>
        <v>0</v>
      </c>
      <c r="H1638" s="15">
        <v>24145400</v>
      </c>
      <c r="I1638" s="16" t="s">
        <v>1167</v>
      </c>
      <c r="J1638" s="44" t="s">
        <v>563</v>
      </c>
      <c r="K1638" s="16" t="s">
        <v>1168</v>
      </c>
      <c r="L1638" s="16"/>
      <c r="M1638" s="20"/>
    </row>
    <row r="1639" spans="1:13" ht="60" x14ac:dyDescent="0.25">
      <c r="A1639" s="18" t="str">
        <f t="shared" si="204"/>
        <v>2</v>
      </c>
      <c r="B1639" s="19" t="str">
        <f t="shared" si="205"/>
        <v>4</v>
      </c>
      <c r="C1639" s="19" t="str">
        <f t="shared" si="206"/>
        <v>1</v>
      </c>
      <c r="D1639" s="19" t="str">
        <f t="shared" si="207"/>
        <v>4</v>
      </c>
      <c r="E1639" s="19" t="str">
        <f t="shared" si="208"/>
        <v>99</v>
      </c>
      <c r="F1639" s="19" t="str">
        <f t="shared" si="209"/>
        <v>0</v>
      </c>
      <c r="G1639" s="19" t="str">
        <f t="shared" si="210"/>
        <v>0</v>
      </c>
      <c r="H1639" s="15">
        <v>24149900</v>
      </c>
      <c r="I1639" s="16" t="s">
        <v>1983</v>
      </c>
      <c r="J1639" s="44" t="s">
        <v>53</v>
      </c>
      <c r="K1639" s="16" t="s">
        <v>2454</v>
      </c>
      <c r="L1639" s="16" t="s">
        <v>390</v>
      </c>
      <c r="M1639" s="20"/>
    </row>
    <row r="1640" spans="1:13" ht="75" x14ac:dyDescent="0.25">
      <c r="A1640" s="18" t="str">
        <f t="shared" si="204"/>
        <v>2</v>
      </c>
      <c r="B1640" s="19" t="str">
        <f t="shared" si="205"/>
        <v>4</v>
      </c>
      <c r="C1640" s="19" t="str">
        <f t="shared" si="206"/>
        <v>1</v>
      </c>
      <c r="D1640" s="19" t="str">
        <f t="shared" si="207"/>
        <v>9</v>
      </c>
      <c r="E1640" s="19" t="str">
        <f t="shared" si="208"/>
        <v>00</v>
      </c>
      <c r="F1640" s="19" t="str">
        <f t="shared" si="209"/>
        <v>0</v>
      </c>
      <c r="G1640" s="19" t="str">
        <f t="shared" si="210"/>
        <v>0</v>
      </c>
      <c r="H1640" s="15">
        <v>24190000</v>
      </c>
      <c r="I1640" s="16" t="s">
        <v>1985</v>
      </c>
      <c r="J1640" s="44" t="s">
        <v>45</v>
      </c>
      <c r="K1640" s="16" t="s">
        <v>1174</v>
      </c>
      <c r="L1640" s="16"/>
      <c r="M1640" s="20"/>
    </row>
    <row r="1641" spans="1:13" ht="30" x14ac:dyDescent="0.25">
      <c r="A1641" s="18" t="str">
        <f t="shared" si="204"/>
        <v>2</v>
      </c>
      <c r="B1641" s="19" t="str">
        <f t="shared" si="205"/>
        <v>4</v>
      </c>
      <c r="C1641" s="19" t="str">
        <f t="shared" si="206"/>
        <v>1</v>
      </c>
      <c r="D1641" s="19" t="str">
        <f t="shared" si="207"/>
        <v>9</v>
      </c>
      <c r="E1641" s="19" t="str">
        <f t="shared" si="208"/>
        <v>50</v>
      </c>
      <c r="F1641" s="19" t="str">
        <f t="shared" si="209"/>
        <v>0</v>
      </c>
      <c r="G1641" s="19" t="str">
        <f t="shared" si="210"/>
        <v>0</v>
      </c>
      <c r="H1641" s="15">
        <v>24195000</v>
      </c>
      <c r="I1641" s="16" t="s">
        <v>1112</v>
      </c>
      <c r="J1641" s="44" t="s">
        <v>563</v>
      </c>
      <c r="K1641" s="16" t="s">
        <v>1113</v>
      </c>
      <c r="L1641" s="16"/>
      <c r="M1641" s="20"/>
    </row>
    <row r="1642" spans="1:13" ht="45" x14ac:dyDescent="0.25">
      <c r="A1642" s="18" t="str">
        <f t="shared" si="204"/>
        <v>2</v>
      </c>
      <c r="B1642" s="19" t="str">
        <f t="shared" si="205"/>
        <v>4</v>
      </c>
      <c r="C1642" s="19" t="str">
        <f t="shared" si="206"/>
        <v>1</v>
      </c>
      <c r="D1642" s="19" t="str">
        <f t="shared" si="207"/>
        <v>9</v>
      </c>
      <c r="E1642" s="19" t="str">
        <f t="shared" si="208"/>
        <v>51</v>
      </c>
      <c r="F1642" s="19" t="str">
        <f t="shared" si="209"/>
        <v>0</v>
      </c>
      <c r="G1642" s="19" t="str">
        <f t="shared" si="210"/>
        <v>0</v>
      </c>
      <c r="H1642" s="15">
        <v>24195100</v>
      </c>
      <c r="I1642" s="16" t="s">
        <v>1998</v>
      </c>
      <c r="J1642" s="44" t="s">
        <v>563</v>
      </c>
      <c r="K1642" s="16" t="s">
        <v>1999</v>
      </c>
      <c r="L1642" s="16" t="s">
        <v>2455</v>
      </c>
      <c r="M1642" s="20"/>
    </row>
    <row r="1643" spans="1:13" ht="45" x14ac:dyDescent="0.25">
      <c r="A1643" s="18" t="str">
        <f t="shared" ref="A1643:A1648" si="211">MID($H1643,1,1)</f>
        <v>2</v>
      </c>
      <c r="B1643" s="19" t="str">
        <f t="shared" ref="B1643:B1648" si="212">MID($H1643,2,1)</f>
        <v>4</v>
      </c>
      <c r="C1643" s="19" t="str">
        <f t="shared" ref="C1643:C1648" si="213">MID($H1643,3,1)</f>
        <v>1</v>
      </c>
      <c r="D1643" s="19" t="str">
        <f t="shared" ref="D1643:D1648" si="214">MID($H1643,4,1)</f>
        <v>9</v>
      </c>
      <c r="E1643" s="19" t="str">
        <f t="shared" ref="E1643:E1648" si="215">MID($H1643,5,2)</f>
        <v>53</v>
      </c>
      <c r="F1643" s="19" t="str">
        <f t="shared" ref="F1643:F1648" si="216">MID($H1643,7,1)</f>
        <v>0</v>
      </c>
      <c r="G1643" s="19" t="str">
        <f t="shared" ref="G1643:G1648" si="217">MID($H1643,8,1)</f>
        <v>0</v>
      </c>
      <c r="H1643" s="15">
        <v>24195300</v>
      </c>
      <c r="I1643" s="16" t="s">
        <v>2456</v>
      </c>
      <c r="J1643" s="44"/>
      <c r="K1643" s="16" t="s">
        <v>1989</v>
      </c>
      <c r="L1643" s="16"/>
      <c r="M1643" s="20"/>
    </row>
    <row r="1644" spans="1:13" ht="45" x14ac:dyDescent="0.25">
      <c r="A1644" s="18" t="str">
        <f t="shared" si="211"/>
        <v>2</v>
      </c>
      <c r="B1644" s="19" t="str">
        <f t="shared" si="212"/>
        <v>4</v>
      </c>
      <c r="C1644" s="19" t="str">
        <f t="shared" si="213"/>
        <v>1</v>
      </c>
      <c r="D1644" s="19" t="str">
        <f t="shared" si="214"/>
        <v>9</v>
      </c>
      <c r="E1644" s="19" t="str">
        <f t="shared" si="215"/>
        <v>54</v>
      </c>
      <c r="F1644" s="19" t="str">
        <f t="shared" si="216"/>
        <v>0</v>
      </c>
      <c r="G1644" s="19" t="str">
        <f t="shared" si="217"/>
        <v>0</v>
      </c>
      <c r="H1644" s="15">
        <v>24195400</v>
      </c>
      <c r="I1644" s="16" t="s">
        <v>2457</v>
      </c>
      <c r="J1644" s="44"/>
      <c r="K1644" s="16" t="s">
        <v>1991</v>
      </c>
      <c r="L1644" s="16"/>
      <c r="M1644" s="20"/>
    </row>
    <row r="1645" spans="1:13" ht="105" x14ac:dyDescent="0.25">
      <c r="A1645" s="18" t="str">
        <f t="shared" si="211"/>
        <v>2</v>
      </c>
      <c r="B1645" s="19" t="str">
        <f t="shared" si="212"/>
        <v>4</v>
      </c>
      <c r="C1645" s="19" t="str">
        <f t="shared" si="213"/>
        <v>1</v>
      </c>
      <c r="D1645" s="19" t="str">
        <f t="shared" si="214"/>
        <v>9</v>
      </c>
      <c r="E1645" s="19" t="str">
        <f t="shared" si="215"/>
        <v>54</v>
      </c>
      <c r="F1645" s="19" t="str">
        <f t="shared" si="216"/>
        <v>1</v>
      </c>
      <c r="G1645" s="19" t="str">
        <f t="shared" si="217"/>
        <v>0</v>
      </c>
      <c r="H1645" s="15">
        <v>24195410</v>
      </c>
      <c r="I1645" s="16" t="s">
        <v>2458</v>
      </c>
      <c r="J1645" s="44"/>
      <c r="K1645" s="16" t="s">
        <v>1993</v>
      </c>
      <c r="L1645" s="16" t="s">
        <v>1787</v>
      </c>
      <c r="M1645" s="20"/>
    </row>
    <row r="1646" spans="1:13" ht="108.75" customHeight="1" x14ac:dyDescent="0.25">
      <c r="A1646" s="18" t="str">
        <f t="shared" si="211"/>
        <v>2</v>
      </c>
      <c r="B1646" s="19" t="str">
        <f t="shared" si="212"/>
        <v>4</v>
      </c>
      <c r="C1646" s="19" t="str">
        <f t="shared" si="213"/>
        <v>1</v>
      </c>
      <c r="D1646" s="19" t="str">
        <f t="shared" si="214"/>
        <v>9</v>
      </c>
      <c r="E1646" s="19" t="str">
        <f t="shared" si="215"/>
        <v>54</v>
      </c>
      <c r="F1646" s="19" t="str">
        <f t="shared" si="216"/>
        <v>2</v>
      </c>
      <c r="G1646" s="19" t="str">
        <f t="shared" si="217"/>
        <v>0</v>
      </c>
      <c r="H1646" s="15">
        <v>24195420</v>
      </c>
      <c r="I1646" s="16" t="s">
        <v>2459</v>
      </c>
      <c r="J1646" s="44"/>
      <c r="K1646" s="16" t="s">
        <v>1995</v>
      </c>
      <c r="L1646" s="16" t="s">
        <v>1787</v>
      </c>
      <c r="M1646" s="20"/>
    </row>
    <row r="1647" spans="1:13" ht="30" x14ac:dyDescent="0.25">
      <c r="A1647" s="18" t="str">
        <f t="shared" si="211"/>
        <v>2</v>
      </c>
      <c r="B1647" s="19" t="str">
        <f t="shared" si="212"/>
        <v>4</v>
      </c>
      <c r="C1647" s="19" t="str">
        <f t="shared" si="213"/>
        <v>1</v>
      </c>
      <c r="D1647" s="19" t="str">
        <f t="shared" si="214"/>
        <v>9</v>
      </c>
      <c r="E1647" s="19" t="str">
        <f t="shared" si="215"/>
        <v>59</v>
      </c>
      <c r="F1647" s="19" t="str">
        <f t="shared" si="216"/>
        <v>0</v>
      </c>
      <c r="G1647" s="19" t="str">
        <f t="shared" si="217"/>
        <v>0</v>
      </c>
      <c r="H1647" s="15">
        <v>24195900</v>
      </c>
      <c r="I1647" s="59" t="s">
        <v>2002</v>
      </c>
      <c r="J1647" s="44" t="s">
        <v>563</v>
      </c>
      <c r="K1647" s="16" t="s">
        <v>2003</v>
      </c>
      <c r="L1647" s="16"/>
      <c r="M1647" s="20"/>
    </row>
    <row r="1648" spans="1:13" ht="75" x14ac:dyDescent="0.25">
      <c r="A1648" s="18" t="str">
        <f t="shared" si="211"/>
        <v>2</v>
      </c>
      <c r="B1648" s="19" t="str">
        <f t="shared" si="212"/>
        <v>4</v>
      </c>
      <c r="C1648" s="19" t="str">
        <f t="shared" si="213"/>
        <v>1</v>
      </c>
      <c r="D1648" s="19" t="str">
        <f t="shared" si="214"/>
        <v>9</v>
      </c>
      <c r="E1648" s="19" t="str">
        <f t="shared" si="215"/>
        <v>99</v>
      </c>
      <c r="F1648" s="19" t="str">
        <f t="shared" si="216"/>
        <v>0</v>
      </c>
      <c r="G1648" s="19" t="str">
        <f t="shared" si="217"/>
        <v>0</v>
      </c>
      <c r="H1648" s="15">
        <v>24199900</v>
      </c>
      <c r="I1648" s="16" t="s">
        <v>1985</v>
      </c>
      <c r="J1648" s="44" t="s">
        <v>53</v>
      </c>
      <c r="K1648" s="16" t="s">
        <v>1174</v>
      </c>
      <c r="L1648" s="16"/>
      <c r="M1648" s="20"/>
    </row>
    <row r="1649" spans="1:13" ht="60" x14ac:dyDescent="0.25">
      <c r="A1649" s="18" t="str">
        <f t="shared" ref="A1649:A1681" si="218">MID($H1649,1,1)</f>
        <v>2</v>
      </c>
      <c r="B1649" s="19" t="str">
        <f t="shared" ref="B1649:B1681" si="219">MID($H1649,2,1)</f>
        <v>4</v>
      </c>
      <c r="C1649" s="19" t="str">
        <f t="shared" ref="C1649:C1681" si="220">MID($H1649,3,1)</f>
        <v>2</v>
      </c>
      <c r="D1649" s="19" t="str">
        <f t="shared" ref="D1649:D1681" si="221">MID($H1649,4,1)</f>
        <v>0</v>
      </c>
      <c r="E1649" s="19" t="str">
        <f t="shared" ref="E1649:E1681" si="222">MID($H1649,5,2)</f>
        <v>00</v>
      </c>
      <c r="F1649" s="19" t="str">
        <f t="shared" ref="F1649:F1681" si="223">MID($H1649,7,1)</f>
        <v>0</v>
      </c>
      <c r="G1649" s="19" t="str">
        <f t="shared" ref="G1649:G1681" si="224">MID($H1649,8,1)</f>
        <v>0</v>
      </c>
      <c r="H1649" s="15">
        <v>24200000</v>
      </c>
      <c r="I1649" s="16" t="s">
        <v>379</v>
      </c>
      <c r="J1649" s="44" t="s">
        <v>45</v>
      </c>
      <c r="K1649" s="16" t="s">
        <v>1175</v>
      </c>
      <c r="L1649" s="16"/>
      <c r="M1649" s="20"/>
    </row>
    <row r="1650" spans="1:13" ht="60" x14ac:dyDescent="0.25">
      <c r="A1650" s="18" t="str">
        <f t="shared" si="218"/>
        <v>2</v>
      </c>
      <c r="B1650" s="19" t="str">
        <f t="shared" si="219"/>
        <v>4</v>
      </c>
      <c r="C1650" s="19" t="str">
        <f t="shared" si="220"/>
        <v>2</v>
      </c>
      <c r="D1650" s="19" t="str">
        <f t="shared" si="221"/>
        <v>1</v>
      </c>
      <c r="E1650" s="19" t="str">
        <f t="shared" si="222"/>
        <v>00</v>
      </c>
      <c r="F1650" s="19" t="str">
        <f t="shared" si="223"/>
        <v>0</v>
      </c>
      <c r="G1650" s="19" t="str">
        <f t="shared" si="224"/>
        <v>0</v>
      </c>
      <c r="H1650" s="15">
        <v>24210000</v>
      </c>
      <c r="I1650" s="16" t="s">
        <v>2460</v>
      </c>
      <c r="J1650" s="44" t="s">
        <v>45</v>
      </c>
      <c r="K1650" s="16" t="s">
        <v>2461</v>
      </c>
      <c r="L1650" s="16"/>
      <c r="M1650" s="20"/>
    </row>
    <row r="1651" spans="1:13" ht="60" x14ac:dyDescent="0.25">
      <c r="A1651" s="18" t="str">
        <f t="shared" si="218"/>
        <v>2</v>
      </c>
      <c r="B1651" s="19" t="str">
        <f t="shared" si="219"/>
        <v>4</v>
      </c>
      <c r="C1651" s="19" t="str">
        <f t="shared" si="220"/>
        <v>2</v>
      </c>
      <c r="D1651" s="19" t="str">
        <f t="shared" si="221"/>
        <v>1</v>
      </c>
      <c r="E1651" s="19" t="str">
        <f t="shared" si="222"/>
        <v>50</v>
      </c>
      <c r="F1651" s="19" t="str">
        <f t="shared" si="223"/>
        <v>0</v>
      </c>
      <c r="G1651" s="19" t="str">
        <f t="shared" si="224"/>
        <v>0</v>
      </c>
      <c r="H1651" s="15">
        <v>24215000</v>
      </c>
      <c r="I1651" s="16" t="s">
        <v>1181</v>
      </c>
      <c r="J1651" s="44" t="s">
        <v>563</v>
      </c>
      <c r="K1651" s="16" t="s">
        <v>1182</v>
      </c>
      <c r="L1651" s="16"/>
      <c r="M1651" s="20"/>
    </row>
    <row r="1652" spans="1:13" ht="60" x14ac:dyDescent="0.25">
      <c r="A1652" s="18" t="str">
        <f t="shared" si="218"/>
        <v>2</v>
      </c>
      <c r="B1652" s="19" t="str">
        <f t="shared" si="219"/>
        <v>4</v>
      </c>
      <c r="C1652" s="19" t="str">
        <f t="shared" si="220"/>
        <v>2</v>
      </c>
      <c r="D1652" s="19" t="str">
        <f t="shared" si="221"/>
        <v>2</v>
      </c>
      <c r="E1652" s="19" t="str">
        <f t="shared" si="222"/>
        <v>00</v>
      </c>
      <c r="F1652" s="19" t="str">
        <f t="shared" si="223"/>
        <v>0</v>
      </c>
      <c r="G1652" s="19" t="str">
        <f t="shared" si="224"/>
        <v>0</v>
      </c>
      <c r="H1652" s="15">
        <v>24220000</v>
      </c>
      <c r="I1652" s="16" t="s">
        <v>2462</v>
      </c>
      <c r="J1652" s="44" t="s">
        <v>45</v>
      </c>
      <c r="K1652" s="16" t="s">
        <v>2463</v>
      </c>
      <c r="L1652" s="16"/>
      <c r="M1652" s="20"/>
    </row>
    <row r="1653" spans="1:13" ht="45" x14ac:dyDescent="0.25">
      <c r="A1653" s="18" t="str">
        <f t="shared" si="218"/>
        <v>2</v>
      </c>
      <c r="B1653" s="19" t="str">
        <f t="shared" si="219"/>
        <v>4</v>
      </c>
      <c r="C1653" s="19" t="str">
        <f t="shared" si="220"/>
        <v>2</v>
      </c>
      <c r="D1653" s="19" t="str">
        <f t="shared" si="221"/>
        <v>2</v>
      </c>
      <c r="E1653" s="19" t="str">
        <f t="shared" si="222"/>
        <v>01</v>
      </c>
      <c r="F1653" s="19" t="str">
        <f t="shared" si="223"/>
        <v>0</v>
      </c>
      <c r="G1653" s="19" t="str">
        <f t="shared" si="224"/>
        <v>0</v>
      </c>
      <c r="H1653" s="15">
        <v>24220100</v>
      </c>
      <c r="I1653" s="16" t="s">
        <v>2464</v>
      </c>
      <c r="J1653" s="44" t="s">
        <v>53</v>
      </c>
      <c r="K1653" s="16" t="s">
        <v>1184</v>
      </c>
      <c r="L1653" s="16" t="s">
        <v>2030</v>
      </c>
      <c r="M1653" s="20"/>
    </row>
    <row r="1654" spans="1:13" ht="45" x14ac:dyDescent="0.25">
      <c r="A1654" s="18" t="str">
        <f t="shared" si="218"/>
        <v>2</v>
      </c>
      <c r="B1654" s="19" t="str">
        <f t="shared" si="219"/>
        <v>4</v>
      </c>
      <c r="C1654" s="19" t="str">
        <f t="shared" si="220"/>
        <v>2</v>
      </c>
      <c r="D1654" s="19" t="str">
        <f t="shared" si="221"/>
        <v>2</v>
      </c>
      <c r="E1654" s="19" t="str">
        <f t="shared" si="222"/>
        <v>50</v>
      </c>
      <c r="F1654" s="19" t="str">
        <f t="shared" si="223"/>
        <v>0</v>
      </c>
      <c r="G1654" s="19" t="str">
        <f t="shared" si="224"/>
        <v>0</v>
      </c>
      <c r="H1654" s="15">
        <v>24225000</v>
      </c>
      <c r="I1654" s="16" t="s">
        <v>1187</v>
      </c>
      <c r="J1654" s="44" t="s">
        <v>563</v>
      </c>
      <c r="K1654" s="16" t="s">
        <v>1188</v>
      </c>
      <c r="L1654" s="16"/>
      <c r="M1654" s="20"/>
    </row>
    <row r="1655" spans="1:13" ht="45" x14ac:dyDescent="0.25">
      <c r="A1655" s="18" t="str">
        <f t="shared" si="218"/>
        <v>2</v>
      </c>
      <c r="B1655" s="19" t="str">
        <f t="shared" si="219"/>
        <v>4</v>
      </c>
      <c r="C1655" s="19" t="str">
        <f t="shared" si="220"/>
        <v>2</v>
      </c>
      <c r="D1655" s="19" t="str">
        <f t="shared" si="221"/>
        <v>2</v>
      </c>
      <c r="E1655" s="19" t="str">
        <f t="shared" si="222"/>
        <v>51</v>
      </c>
      <c r="F1655" s="19" t="str">
        <f t="shared" si="223"/>
        <v>0</v>
      </c>
      <c r="G1655" s="19" t="str">
        <f t="shared" si="224"/>
        <v>0</v>
      </c>
      <c r="H1655" s="15">
        <v>24225100</v>
      </c>
      <c r="I1655" s="16" t="s">
        <v>1189</v>
      </c>
      <c r="J1655" s="44" t="s">
        <v>563</v>
      </c>
      <c r="K1655" s="16" t="s">
        <v>1190</v>
      </c>
      <c r="L1655" s="16"/>
      <c r="M1655" s="20"/>
    </row>
    <row r="1656" spans="1:13" ht="45" x14ac:dyDescent="0.25">
      <c r="A1656" s="18" t="str">
        <f t="shared" si="218"/>
        <v>2</v>
      </c>
      <c r="B1656" s="19" t="str">
        <f t="shared" si="219"/>
        <v>4</v>
      </c>
      <c r="C1656" s="19" t="str">
        <f t="shared" si="220"/>
        <v>2</v>
      </c>
      <c r="D1656" s="19" t="str">
        <f t="shared" si="221"/>
        <v>2</v>
      </c>
      <c r="E1656" s="19" t="str">
        <f t="shared" si="222"/>
        <v>52</v>
      </c>
      <c r="F1656" s="19" t="str">
        <f t="shared" si="223"/>
        <v>0</v>
      </c>
      <c r="G1656" s="19" t="str">
        <f t="shared" si="224"/>
        <v>0</v>
      </c>
      <c r="H1656" s="15">
        <v>24225200</v>
      </c>
      <c r="I1656" s="16" t="s">
        <v>1191</v>
      </c>
      <c r="J1656" s="44" t="s">
        <v>563</v>
      </c>
      <c r="K1656" s="16" t="s">
        <v>2465</v>
      </c>
      <c r="L1656" s="16"/>
      <c r="M1656" s="20"/>
    </row>
    <row r="1657" spans="1:13" ht="90" x14ac:dyDescent="0.25">
      <c r="A1657" s="18" t="str">
        <f t="shared" si="218"/>
        <v>2</v>
      </c>
      <c r="B1657" s="19" t="str">
        <f t="shared" si="219"/>
        <v>4</v>
      </c>
      <c r="C1657" s="19" t="str">
        <f t="shared" si="220"/>
        <v>2</v>
      </c>
      <c r="D1657" s="19" t="str">
        <f t="shared" si="221"/>
        <v>2</v>
      </c>
      <c r="E1657" s="19" t="str">
        <f t="shared" si="222"/>
        <v>53</v>
      </c>
      <c r="F1657" s="19" t="str">
        <f t="shared" si="223"/>
        <v>0</v>
      </c>
      <c r="G1657" s="19" t="str">
        <f t="shared" si="224"/>
        <v>0</v>
      </c>
      <c r="H1657" s="15">
        <v>24225300</v>
      </c>
      <c r="I1657" s="16" t="s">
        <v>1193</v>
      </c>
      <c r="J1657" s="44" t="s">
        <v>563</v>
      </c>
      <c r="K1657" s="16" t="s">
        <v>1194</v>
      </c>
      <c r="L1657" s="16"/>
      <c r="M1657" s="20"/>
    </row>
    <row r="1658" spans="1:13" ht="90" x14ac:dyDescent="0.25">
      <c r="A1658" s="18" t="str">
        <f t="shared" si="218"/>
        <v>2</v>
      </c>
      <c r="B1658" s="19" t="str">
        <f t="shared" si="219"/>
        <v>4</v>
      </c>
      <c r="C1658" s="19" t="str">
        <f t="shared" si="220"/>
        <v>2</v>
      </c>
      <c r="D1658" s="19" t="str">
        <f t="shared" si="221"/>
        <v>2</v>
      </c>
      <c r="E1658" s="19" t="str">
        <f t="shared" si="222"/>
        <v>54</v>
      </c>
      <c r="F1658" s="19" t="str">
        <f t="shared" si="223"/>
        <v>0</v>
      </c>
      <c r="G1658" s="19" t="str">
        <f t="shared" si="224"/>
        <v>0</v>
      </c>
      <c r="H1658" s="15">
        <v>24225400</v>
      </c>
      <c r="I1658" s="16" t="s">
        <v>1195</v>
      </c>
      <c r="J1658" s="44" t="s">
        <v>563</v>
      </c>
      <c r="K1658" s="16" t="s">
        <v>1196</v>
      </c>
      <c r="L1658" s="16"/>
      <c r="M1658" s="20"/>
    </row>
    <row r="1659" spans="1:13" ht="60" x14ac:dyDescent="0.25">
      <c r="A1659" s="18" t="str">
        <f t="shared" si="218"/>
        <v>2</v>
      </c>
      <c r="B1659" s="19" t="str">
        <f t="shared" si="219"/>
        <v>4</v>
      </c>
      <c r="C1659" s="19" t="str">
        <f t="shared" si="220"/>
        <v>2</v>
      </c>
      <c r="D1659" s="19" t="str">
        <f t="shared" si="221"/>
        <v>2</v>
      </c>
      <c r="E1659" s="19" t="str">
        <f t="shared" si="222"/>
        <v>99</v>
      </c>
      <c r="F1659" s="19" t="str">
        <f t="shared" si="223"/>
        <v>0</v>
      </c>
      <c r="G1659" s="19" t="str">
        <f t="shared" si="224"/>
        <v>0</v>
      </c>
      <c r="H1659" s="15">
        <v>24229900</v>
      </c>
      <c r="I1659" s="16" t="s">
        <v>2033</v>
      </c>
      <c r="J1659" s="44" t="s">
        <v>53</v>
      </c>
      <c r="K1659" s="16" t="s">
        <v>2466</v>
      </c>
      <c r="L1659" s="16" t="s">
        <v>390</v>
      </c>
      <c r="M1659" s="20"/>
    </row>
    <row r="1660" spans="1:13" ht="45" x14ac:dyDescent="0.25">
      <c r="A1660" s="18" t="str">
        <f t="shared" si="218"/>
        <v>2</v>
      </c>
      <c r="B1660" s="19" t="str">
        <f t="shared" si="219"/>
        <v>4</v>
      </c>
      <c r="C1660" s="19" t="str">
        <f t="shared" si="220"/>
        <v>2</v>
      </c>
      <c r="D1660" s="19" t="str">
        <f t="shared" si="221"/>
        <v>9</v>
      </c>
      <c r="E1660" s="19" t="str">
        <f t="shared" si="222"/>
        <v>00</v>
      </c>
      <c r="F1660" s="19" t="str">
        <f t="shared" si="223"/>
        <v>0</v>
      </c>
      <c r="G1660" s="19" t="str">
        <f t="shared" si="224"/>
        <v>0</v>
      </c>
      <c r="H1660" s="15">
        <v>24290000</v>
      </c>
      <c r="I1660" s="16" t="s">
        <v>2467</v>
      </c>
      <c r="J1660" s="44" t="s">
        <v>45</v>
      </c>
      <c r="K1660" s="16" t="s">
        <v>2468</v>
      </c>
      <c r="L1660" s="16"/>
      <c r="M1660" s="20"/>
    </row>
    <row r="1661" spans="1:13" ht="45" x14ac:dyDescent="0.25">
      <c r="A1661" s="18" t="str">
        <f t="shared" si="218"/>
        <v>2</v>
      </c>
      <c r="B1661" s="19" t="str">
        <f t="shared" si="219"/>
        <v>4</v>
      </c>
      <c r="C1661" s="19" t="str">
        <f t="shared" si="220"/>
        <v>2</v>
      </c>
      <c r="D1661" s="19" t="str">
        <f t="shared" si="221"/>
        <v>9</v>
      </c>
      <c r="E1661" s="19" t="str">
        <f t="shared" si="222"/>
        <v>50</v>
      </c>
      <c r="F1661" s="19" t="str">
        <f t="shared" si="223"/>
        <v>0</v>
      </c>
      <c r="G1661" s="19" t="str">
        <f t="shared" si="224"/>
        <v>0</v>
      </c>
      <c r="H1661" s="15">
        <v>24295000</v>
      </c>
      <c r="I1661" s="16" t="s">
        <v>1178</v>
      </c>
      <c r="J1661" s="44" t="s">
        <v>563</v>
      </c>
      <c r="K1661" s="16" t="s">
        <v>2469</v>
      </c>
      <c r="L1661" s="16"/>
      <c r="M1661" s="20"/>
    </row>
    <row r="1662" spans="1:13" ht="45" x14ac:dyDescent="0.25">
      <c r="A1662" s="18" t="str">
        <f t="shared" si="218"/>
        <v>2</v>
      </c>
      <c r="B1662" s="19" t="str">
        <f t="shared" si="219"/>
        <v>4</v>
      </c>
      <c r="C1662" s="19" t="str">
        <f t="shared" si="220"/>
        <v>2</v>
      </c>
      <c r="D1662" s="19" t="str">
        <f t="shared" si="221"/>
        <v>9</v>
      </c>
      <c r="E1662" s="19" t="str">
        <f t="shared" si="222"/>
        <v>51</v>
      </c>
      <c r="F1662" s="19" t="str">
        <f t="shared" si="223"/>
        <v>0</v>
      </c>
      <c r="G1662" s="19" t="str">
        <f t="shared" si="224"/>
        <v>0</v>
      </c>
      <c r="H1662" s="15">
        <v>24295100</v>
      </c>
      <c r="I1662" s="16" t="s">
        <v>1145</v>
      </c>
      <c r="J1662" s="44" t="s">
        <v>563</v>
      </c>
      <c r="K1662" s="16" t="s">
        <v>1183</v>
      </c>
      <c r="L1662" s="16"/>
      <c r="M1662" s="20"/>
    </row>
    <row r="1663" spans="1:13" ht="45" x14ac:dyDescent="0.25">
      <c r="A1663" s="18" t="str">
        <f t="shared" si="218"/>
        <v>2</v>
      </c>
      <c r="B1663" s="19" t="str">
        <f t="shared" si="219"/>
        <v>4</v>
      </c>
      <c r="C1663" s="19" t="str">
        <f t="shared" si="220"/>
        <v>2</v>
      </c>
      <c r="D1663" s="19" t="str">
        <f t="shared" si="221"/>
        <v>9</v>
      </c>
      <c r="E1663" s="19" t="str">
        <f t="shared" si="222"/>
        <v>99</v>
      </c>
      <c r="F1663" s="19" t="str">
        <f t="shared" si="223"/>
        <v>0</v>
      </c>
      <c r="G1663" s="19" t="str">
        <f t="shared" si="224"/>
        <v>0</v>
      </c>
      <c r="H1663" s="15">
        <v>24299900</v>
      </c>
      <c r="I1663" s="16" t="s">
        <v>2467</v>
      </c>
      <c r="J1663" s="44" t="s">
        <v>53</v>
      </c>
      <c r="K1663" s="16" t="s">
        <v>2470</v>
      </c>
      <c r="L1663" s="16"/>
      <c r="M1663" s="20"/>
    </row>
    <row r="1664" spans="1:13" ht="60" x14ac:dyDescent="0.25">
      <c r="A1664" s="18" t="str">
        <f t="shared" si="218"/>
        <v>2</v>
      </c>
      <c r="B1664" s="19" t="str">
        <f t="shared" si="219"/>
        <v>4</v>
      </c>
      <c r="C1664" s="19" t="str">
        <f t="shared" si="220"/>
        <v>3</v>
      </c>
      <c r="D1664" s="19" t="str">
        <f t="shared" si="221"/>
        <v>0</v>
      </c>
      <c r="E1664" s="19" t="str">
        <f t="shared" si="222"/>
        <v>00</v>
      </c>
      <c r="F1664" s="19" t="str">
        <f t="shared" si="223"/>
        <v>0</v>
      </c>
      <c r="G1664" s="19" t="str">
        <f t="shared" si="224"/>
        <v>0</v>
      </c>
      <c r="H1664" s="15">
        <v>24300000</v>
      </c>
      <c r="I1664" s="16" t="s">
        <v>384</v>
      </c>
      <c r="J1664" s="44" t="s">
        <v>45</v>
      </c>
      <c r="K1664" s="16" t="s">
        <v>1201</v>
      </c>
      <c r="L1664" s="16"/>
      <c r="M1664" s="20"/>
    </row>
    <row r="1665" spans="1:13" ht="45" x14ac:dyDescent="0.25">
      <c r="A1665" s="18" t="str">
        <f t="shared" si="218"/>
        <v>2</v>
      </c>
      <c r="B1665" s="19" t="str">
        <f t="shared" si="219"/>
        <v>4</v>
      </c>
      <c r="C1665" s="19" t="str">
        <f t="shared" si="220"/>
        <v>3</v>
      </c>
      <c r="D1665" s="19" t="str">
        <f t="shared" si="221"/>
        <v>1</v>
      </c>
      <c r="E1665" s="19" t="str">
        <f t="shared" si="222"/>
        <v>00</v>
      </c>
      <c r="F1665" s="19" t="str">
        <f t="shared" si="223"/>
        <v>0</v>
      </c>
      <c r="G1665" s="19" t="str">
        <f t="shared" si="224"/>
        <v>0</v>
      </c>
      <c r="H1665" s="15">
        <v>24310000</v>
      </c>
      <c r="I1665" s="16" t="s">
        <v>2471</v>
      </c>
      <c r="J1665" s="44" t="s">
        <v>45</v>
      </c>
      <c r="K1665" s="16" t="s">
        <v>2472</v>
      </c>
      <c r="L1665" s="16"/>
      <c r="M1665" s="20"/>
    </row>
    <row r="1666" spans="1:13" ht="30" x14ac:dyDescent="0.25">
      <c r="A1666" s="18" t="str">
        <f t="shared" si="218"/>
        <v>2</v>
      </c>
      <c r="B1666" s="19" t="str">
        <f t="shared" si="219"/>
        <v>4</v>
      </c>
      <c r="C1666" s="19" t="str">
        <f t="shared" si="220"/>
        <v>3</v>
      </c>
      <c r="D1666" s="19" t="str">
        <f t="shared" si="221"/>
        <v>1</v>
      </c>
      <c r="E1666" s="19" t="str">
        <f t="shared" si="222"/>
        <v>50</v>
      </c>
      <c r="F1666" s="19" t="str">
        <f t="shared" si="223"/>
        <v>0</v>
      </c>
      <c r="G1666" s="19" t="str">
        <f t="shared" si="224"/>
        <v>0</v>
      </c>
      <c r="H1666" s="15">
        <v>24315000</v>
      </c>
      <c r="I1666" s="16" t="s">
        <v>2471</v>
      </c>
      <c r="J1666" s="44" t="s">
        <v>563</v>
      </c>
      <c r="K1666" s="16" t="s">
        <v>2473</v>
      </c>
      <c r="L1666" s="16"/>
      <c r="M1666" s="20"/>
    </row>
    <row r="1667" spans="1:13" ht="60" x14ac:dyDescent="0.25">
      <c r="A1667" s="18" t="str">
        <f t="shared" si="218"/>
        <v>2</v>
      </c>
      <c r="B1667" s="19" t="str">
        <f t="shared" si="219"/>
        <v>4</v>
      </c>
      <c r="C1667" s="19" t="str">
        <f t="shared" si="220"/>
        <v>3</v>
      </c>
      <c r="D1667" s="19" t="str">
        <f t="shared" si="221"/>
        <v>2</v>
      </c>
      <c r="E1667" s="19" t="str">
        <f t="shared" si="222"/>
        <v>00</v>
      </c>
      <c r="F1667" s="19" t="str">
        <f t="shared" si="223"/>
        <v>0</v>
      </c>
      <c r="G1667" s="19" t="str">
        <f t="shared" si="224"/>
        <v>0</v>
      </c>
      <c r="H1667" s="15">
        <v>24320000</v>
      </c>
      <c r="I1667" s="16" t="s">
        <v>1202</v>
      </c>
      <c r="J1667" s="44" t="s">
        <v>45</v>
      </c>
      <c r="K1667" s="16" t="s">
        <v>2474</v>
      </c>
      <c r="L1667" s="16"/>
      <c r="M1667" s="20"/>
    </row>
    <row r="1668" spans="1:13" ht="45" x14ac:dyDescent="0.25">
      <c r="A1668" s="18" t="str">
        <f t="shared" si="218"/>
        <v>2</v>
      </c>
      <c r="B1668" s="19" t="str">
        <f t="shared" si="219"/>
        <v>4</v>
      </c>
      <c r="C1668" s="19" t="str">
        <f t="shared" si="220"/>
        <v>3</v>
      </c>
      <c r="D1668" s="19" t="str">
        <f t="shared" si="221"/>
        <v>2</v>
      </c>
      <c r="E1668" s="19" t="str">
        <f t="shared" si="222"/>
        <v>01</v>
      </c>
      <c r="F1668" s="19" t="str">
        <f t="shared" si="223"/>
        <v>0</v>
      </c>
      <c r="G1668" s="19" t="str">
        <f t="shared" si="224"/>
        <v>0</v>
      </c>
      <c r="H1668" s="15">
        <v>24320100</v>
      </c>
      <c r="I1668" s="16" t="s">
        <v>2044</v>
      </c>
      <c r="J1668" s="44" t="s">
        <v>53</v>
      </c>
      <c r="K1668" s="16" t="s">
        <v>2475</v>
      </c>
      <c r="L1668" s="16" t="s">
        <v>2030</v>
      </c>
      <c r="M1668" s="20"/>
    </row>
    <row r="1669" spans="1:13" ht="45" x14ac:dyDescent="0.25">
      <c r="A1669" s="18" t="str">
        <f t="shared" si="218"/>
        <v>2</v>
      </c>
      <c r="B1669" s="19" t="str">
        <f t="shared" si="219"/>
        <v>4</v>
      </c>
      <c r="C1669" s="19" t="str">
        <f t="shared" si="220"/>
        <v>3</v>
      </c>
      <c r="D1669" s="19" t="str">
        <f t="shared" si="221"/>
        <v>2</v>
      </c>
      <c r="E1669" s="19" t="str">
        <f t="shared" si="222"/>
        <v>50</v>
      </c>
      <c r="F1669" s="19" t="str">
        <f t="shared" si="223"/>
        <v>0</v>
      </c>
      <c r="G1669" s="19" t="str">
        <f t="shared" si="224"/>
        <v>0</v>
      </c>
      <c r="H1669" s="15">
        <v>24325000</v>
      </c>
      <c r="I1669" s="16" t="s">
        <v>1209</v>
      </c>
      <c r="J1669" s="44" t="s">
        <v>563</v>
      </c>
      <c r="K1669" s="16" t="s">
        <v>2476</v>
      </c>
      <c r="L1669" s="16"/>
      <c r="M1669" s="20"/>
    </row>
    <row r="1670" spans="1:13" ht="45" x14ac:dyDescent="0.25">
      <c r="A1670" s="18" t="str">
        <f t="shared" si="218"/>
        <v>2</v>
      </c>
      <c r="B1670" s="19" t="str">
        <f t="shared" si="219"/>
        <v>4</v>
      </c>
      <c r="C1670" s="19" t="str">
        <f t="shared" si="220"/>
        <v>3</v>
      </c>
      <c r="D1670" s="19" t="str">
        <f t="shared" si="221"/>
        <v>2</v>
      </c>
      <c r="E1670" s="19" t="str">
        <f t="shared" si="222"/>
        <v>51</v>
      </c>
      <c r="F1670" s="19" t="str">
        <f t="shared" si="223"/>
        <v>0</v>
      </c>
      <c r="G1670" s="19" t="str">
        <f t="shared" si="224"/>
        <v>0</v>
      </c>
      <c r="H1670" s="15">
        <v>24325100</v>
      </c>
      <c r="I1670" s="16" t="s">
        <v>1211</v>
      </c>
      <c r="J1670" s="44" t="s">
        <v>563</v>
      </c>
      <c r="K1670" s="16" t="s">
        <v>2477</v>
      </c>
      <c r="L1670" s="16"/>
      <c r="M1670" s="20"/>
    </row>
    <row r="1671" spans="1:13" ht="45" x14ac:dyDescent="0.25">
      <c r="A1671" s="18" t="str">
        <f t="shared" si="218"/>
        <v>2</v>
      </c>
      <c r="B1671" s="19" t="str">
        <f t="shared" si="219"/>
        <v>4</v>
      </c>
      <c r="C1671" s="19" t="str">
        <f t="shared" si="220"/>
        <v>3</v>
      </c>
      <c r="D1671" s="19" t="str">
        <f t="shared" si="221"/>
        <v>2</v>
      </c>
      <c r="E1671" s="19" t="str">
        <f t="shared" si="222"/>
        <v>52</v>
      </c>
      <c r="F1671" s="19" t="str">
        <f t="shared" si="223"/>
        <v>0</v>
      </c>
      <c r="G1671" s="19" t="str">
        <f t="shared" si="224"/>
        <v>0</v>
      </c>
      <c r="H1671" s="15">
        <v>24325200</v>
      </c>
      <c r="I1671" s="16" t="s">
        <v>1213</v>
      </c>
      <c r="J1671" s="44" t="s">
        <v>563</v>
      </c>
      <c r="K1671" s="16" t="s">
        <v>2478</v>
      </c>
      <c r="L1671" s="16"/>
      <c r="M1671" s="20"/>
    </row>
    <row r="1672" spans="1:13" ht="60" x14ac:dyDescent="0.25">
      <c r="A1672" s="18" t="str">
        <f t="shared" si="218"/>
        <v>2</v>
      </c>
      <c r="B1672" s="19" t="str">
        <f t="shared" si="219"/>
        <v>4</v>
      </c>
      <c r="C1672" s="19" t="str">
        <f t="shared" si="220"/>
        <v>3</v>
      </c>
      <c r="D1672" s="19" t="str">
        <f t="shared" si="221"/>
        <v>2</v>
      </c>
      <c r="E1672" s="19" t="str">
        <f t="shared" si="222"/>
        <v>99</v>
      </c>
      <c r="F1672" s="19" t="str">
        <f t="shared" si="223"/>
        <v>0</v>
      </c>
      <c r="G1672" s="19" t="str">
        <f t="shared" si="224"/>
        <v>0</v>
      </c>
      <c r="H1672" s="15">
        <v>24329900</v>
      </c>
      <c r="I1672" s="16" t="s">
        <v>2047</v>
      </c>
      <c r="J1672" s="44" t="s">
        <v>53</v>
      </c>
      <c r="K1672" s="16" t="s">
        <v>2479</v>
      </c>
      <c r="L1672" s="16" t="s">
        <v>390</v>
      </c>
      <c r="M1672" s="20"/>
    </row>
    <row r="1673" spans="1:13" ht="45" x14ac:dyDescent="0.25">
      <c r="A1673" s="18" t="str">
        <f t="shared" si="218"/>
        <v>2</v>
      </c>
      <c r="B1673" s="19" t="str">
        <f t="shared" si="219"/>
        <v>4</v>
      </c>
      <c r="C1673" s="19" t="str">
        <f t="shared" si="220"/>
        <v>3</v>
      </c>
      <c r="D1673" s="19" t="str">
        <f t="shared" si="221"/>
        <v>9</v>
      </c>
      <c r="E1673" s="19" t="str">
        <f t="shared" si="222"/>
        <v>00</v>
      </c>
      <c r="F1673" s="19" t="str">
        <f t="shared" si="223"/>
        <v>0</v>
      </c>
      <c r="G1673" s="19" t="str">
        <f t="shared" si="224"/>
        <v>0</v>
      </c>
      <c r="H1673" s="15">
        <v>24390000</v>
      </c>
      <c r="I1673" s="16" t="s">
        <v>1216</v>
      </c>
      <c r="J1673" s="44" t="s">
        <v>45</v>
      </c>
      <c r="K1673" s="16" t="s">
        <v>2480</v>
      </c>
      <c r="L1673" s="16"/>
      <c r="M1673" s="20"/>
    </row>
    <row r="1674" spans="1:13" ht="30" x14ac:dyDescent="0.25">
      <c r="A1674" s="18" t="str">
        <f t="shared" si="218"/>
        <v>2</v>
      </c>
      <c r="B1674" s="19" t="str">
        <f t="shared" si="219"/>
        <v>4</v>
      </c>
      <c r="C1674" s="19" t="str">
        <f t="shared" si="220"/>
        <v>3</v>
      </c>
      <c r="D1674" s="19" t="str">
        <f t="shared" si="221"/>
        <v>9</v>
      </c>
      <c r="E1674" s="19" t="str">
        <f t="shared" si="222"/>
        <v>50</v>
      </c>
      <c r="F1674" s="19" t="str">
        <f t="shared" si="223"/>
        <v>0</v>
      </c>
      <c r="G1674" s="19" t="str">
        <f t="shared" si="224"/>
        <v>0</v>
      </c>
      <c r="H1674" s="15">
        <v>24395000</v>
      </c>
      <c r="I1674" s="16" t="s">
        <v>1205</v>
      </c>
      <c r="J1674" s="44" t="s">
        <v>563</v>
      </c>
      <c r="K1674" s="16" t="s">
        <v>2481</v>
      </c>
      <c r="L1674" s="16"/>
      <c r="M1674" s="20"/>
    </row>
    <row r="1675" spans="1:13" ht="45" x14ac:dyDescent="0.25">
      <c r="A1675" s="18" t="str">
        <f t="shared" si="218"/>
        <v>2</v>
      </c>
      <c r="B1675" s="19" t="str">
        <f t="shared" si="219"/>
        <v>4</v>
      </c>
      <c r="C1675" s="19" t="str">
        <f t="shared" si="220"/>
        <v>3</v>
      </c>
      <c r="D1675" s="19" t="str">
        <f t="shared" si="221"/>
        <v>9</v>
      </c>
      <c r="E1675" s="19" t="str">
        <f t="shared" si="222"/>
        <v>99</v>
      </c>
      <c r="F1675" s="19" t="str">
        <f t="shared" si="223"/>
        <v>0</v>
      </c>
      <c r="G1675" s="19" t="str">
        <f t="shared" si="224"/>
        <v>0</v>
      </c>
      <c r="H1675" s="15">
        <v>24399900</v>
      </c>
      <c r="I1675" s="16" t="s">
        <v>1216</v>
      </c>
      <c r="J1675" s="44" t="s">
        <v>53</v>
      </c>
      <c r="K1675" s="16" t="s">
        <v>2482</v>
      </c>
      <c r="L1675" s="16"/>
      <c r="M1675" s="20"/>
    </row>
    <row r="1676" spans="1:13" ht="75" x14ac:dyDescent="0.25">
      <c r="A1676" s="18" t="str">
        <f t="shared" si="218"/>
        <v>2</v>
      </c>
      <c r="B1676" s="19" t="str">
        <f t="shared" si="219"/>
        <v>4</v>
      </c>
      <c r="C1676" s="19" t="str">
        <f t="shared" si="220"/>
        <v>4</v>
      </c>
      <c r="D1676" s="19" t="str">
        <f t="shared" si="221"/>
        <v>0</v>
      </c>
      <c r="E1676" s="19" t="str">
        <f t="shared" si="222"/>
        <v>00</v>
      </c>
      <c r="F1676" s="19" t="str">
        <f t="shared" si="223"/>
        <v>0</v>
      </c>
      <c r="G1676" s="19" t="str">
        <f t="shared" si="224"/>
        <v>0</v>
      </c>
      <c r="H1676" s="15">
        <v>24400000</v>
      </c>
      <c r="I1676" s="16" t="s">
        <v>391</v>
      </c>
      <c r="J1676" s="44" t="s">
        <v>45</v>
      </c>
      <c r="K1676" s="16" t="s">
        <v>1219</v>
      </c>
      <c r="L1676" s="16"/>
      <c r="M1676" s="20"/>
    </row>
    <row r="1677" spans="1:13" ht="75" x14ac:dyDescent="0.25">
      <c r="A1677" s="18" t="str">
        <f t="shared" si="218"/>
        <v>2</v>
      </c>
      <c r="B1677" s="19" t="str">
        <f t="shared" si="219"/>
        <v>4</v>
      </c>
      <c r="C1677" s="19" t="str">
        <f t="shared" si="220"/>
        <v>4</v>
      </c>
      <c r="D1677" s="19" t="str">
        <f t="shared" si="221"/>
        <v>1</v>
      </c>
      <c r="E1677" s="19" t="str">
        <f t="shared" si="222"/>
        <v>00</v>
      </c>
      <c r="F1677" s="19" t="str">
        <f t="shared" si="223"/>
        <v>0</v>
      </c>
      <c r="G1677" s="19" t="str">
        <f t="shared" si="224"/>
        <v>0</v>
      </c>
      <c r="H1677" s="15">
        <v>24410000</v>
      </c>
      <c r="I1677" s="16" t="s">
        <v>391</v>
      </c>
      <c r="J1677" s="44" t="s">
        <v>45</v>
      </c>
      <c r="K1677" s="16" t="s">
        <v>1219</v>
      </c>
      <c r="L1677" s="16"/>
      <c r="M1677" s="20"/>
    </row>
    <row r="1678" spans="1:13" ht="75" x14ac:dyDescent="0.25">
      <c r="A1678" s="18" t="str">
        <f t="shared" si="218"/>
        <v>2</v>
      </c>
      <c r="B1678" s="55" t="str">
        <f t="shared" si="219"/>
        <v>4</v>
      </c>
      <c r="C1678" s="55" t="str">
        <f t="shared" si="220"/>
        <v>4</v>
      </c>
      <c r="D1678" s="19" t="str">
        <f t="shared" si="221"/>
        <v>1</v>
      </c>
      <c r="E1678" s="19" t="str">
        <f t="shared" si="222"/>
        <v>01</v>
      </c>
      <c r="F1678" s="19" t="str">
        <f t="shared" si="223"/>
        <v>0</v>
      </c>
      <c r="G1678" s="19" t="str">
        <f t="shared" si="224"/>
        <v>0</v>
      </c>
      <c r="H1678" s="15">
        <v>24410100</v>
      </c>
      <c r="I1678" s="16" t="s">
        <v>2050</v>
      </c>
      <c r="J1678" s="44" t="s">
        <v>53</v>
      </c>
      <c r="K1678" s="16" t="s">
        <v>1218</v>
      </c>
      <c r="L1678" s="16" t="s">
        <v>2030</v>
      </c>
      <c r="M1678" s="20"/>
    </row>
    <row r="1679" spans="1:13" ht="60" x14ac:dyDescent="0.25">
      <c r="A1679" s="18" t="str">
        <f t="shared" si="218"/>
        <v>2</v>
      </c>
      <c r="B1679" s="19" t="str">
        <f t="shared" si="219"/>
        <v>4</v>
      </c>
      <c r="C1679" s="19" t="str">
        <f t="shared" si="220"/>
        <v>4</v>
      </c>
      <c r="D1679" s="19" t="str">
        <f t="shared" si="221"/>
        <v>1</v>
      </c>
      <c r="E1679" s="19" t="str">
        <f t="shared" si="222"/>
        <v>50</v>
      </c>
      <c r="F1679" s="19" t="str">
        <f t="shared" si="223"/>
        <v>0</v>
      </c>
      <c r="G1679" s="19" t="str">
        <f t="shared" si="224"/>
        <v>0</v>
      </c>
      <c r="H1679" s="15">
        <v>24415000</v>
      </c>
      <c r="I1679" s="16" t="s">
        <v>1224</v>
      </c>
      <c r="J1679" s="44" t="s">
        <v>563</v>
      </c>
      <c r="K1679" s="16" t="s">
        <v>2483</v>
      </c>
      <c r="L1679" s="16"/>
      <c r="M1679" s="20"/>
    </row>
    <row r="1680" spans="1:13" ht="60" x14ac:dyDescent="0.25">
      <c r="A1680" s="18" t="str">
        <f t="shared" si="218"/>
        <v>2</v>
      </c>
      <c r="B1680" s="19" t="str">
        <f t="shared" si="219"/>
        <v>4</v>
      </c>
      <c r="C1680" s="19" t="str">
        <f t="shared" si="220"/>
        <v>4</v>
      </c>
      <c r="D1680" s="19" t="str">
        <f t="shared" si="221"/>
        <v>1</v>
      </c>
      <c r="E1680" s="19" t="str">
        <f t="shared" si="222"/>
        <v>51</v>
      </c>
      <c r="F1680" s="19" t="str">
        <f t="shared" si="223"/>
        <v>0</v>
      </c>
      <c r="G1680" s="19" t="str">
        <f t="shared" si="224"/>
        <v>0</v>
      </c>
      <c r="H1680" s="15">
        <v>24415100</v>
      </c>
      <c r="I1680" s="16" t="s">
        <v>1226</v>
      </c>
      <c r="J1680" s="44" t="s">
        <v>563</v>
      </c>
      <c r="K1680" s="16" t="s">
        <v>2484</v>
      </c>
      <c r="L1680" s="16"/>
      <c r="M1680" s="20"/>
    </row>
    <row r="1681" spans="1:13" ht="45" x14ac:dyDescent="0.25">
      <c r="A1681" s="18" t="str">
        <f t="shared" si="218"/>
        <v>2</v>
      </c>
      <c r="B1681" s="19" t="str">
        <f t="shared" si="219"/>
        <v>4</v>
      </c>
      <c r="C1681" s="19" t="str">
        <f t="shared" si="220"/>
        <v>4</v>
      </c>
      <c r="D1681" s="19" t="str">
        <f t="shared" si="221"/>
        <v>1</v>
      </c>
      <c r="E1681" s="19" t="str">
        <f t="shared" si="222"/>
        <v>52</v>
      </c>
      <c r="F1681" s="19" t="str">
        <f t="shared" si="223"/>
        <v>0</v>
      </c>
      <c r="G1681" s="19" t="str">
        <f t="shared" si="224"/>
        <v>0</v>
      </c>
      <c r="H1681" s="15">
        <v>24415200</v>
      </c>
      <c r="I1681" s="16" t="s">
        <v>2485</v>
      </c>
      <c r="J1681" s="44" t="s">
        <v>563</v>
      </c>
      <c r="K1681" s="16" t="s">
        <v>2486</v>
      </c>
      <c r="L1681" s="16" t="s">
        <v>2202</v>
      </c>
      <c r="M1681" s="20" t="s">
        <v>14</v>
      </c>
    </row>
    <row r="1682" spans="1:13" ht="75" x14ac:dyDescent="0.25">
      <c r="A1682" s="18" t="str">
        <f t="shared" ref="A1682:A1713" si="225">MID($H1682,1,1)</f>
        <v>2</v>
      </c>
      <c r="B1682" s="19" t="str">
        <f t="shared" ref="B1682:B1713" si="226">MID($H1682,2,1)</f>
        <v>4</v>
      </c>
      <c r="C1682" s="19" t="str">
        <f t="shared" ref="C1682:C1713" si="227">MID($H1682,3,1)</f>
        <v>4</v>
      </c>
      <c r="D1682" s="19" t="str">
        <f t="shared" ref="D1682:D1713" si="228">MID($H1682,4,1)</f>
        <v>1</v>
      </c>
      <c r="E1682" s="19" t="str">
        <f t="shared" ref="E1682:E1713" si="229">MID($H1682,5,2)</f>
        <v>99</v>
      </c>
      <c r="F1682" s="19" t="str">
        <f t="shared" ref="F1682:F1713" si="230">MID($H1682,7,1)</f>
        <v>0</v>
      </c>
      <c r="G1682" s="19" t="str">
        <f t="shared" ref="G1682:G1713" si="231">MID($H1682,8,1)</f>
        <v>0</v>
      </c>
      <c r="H1682" s="15">
        <v>24419900</v>
      </c>
      <c r="I1682" s="16" t="s">
        <v>394</v>
      </c>
      <c r="J1682" s="44" t="s">
        <v>53</v>
      </c>
      <c r="K1682" s="16" t="s">
        <v>2487</v>
      </c>
      <c r="L1682" s="16" t="s">
        <v>390</v>
      </c>
      <c r="M1682" s="20"/>
    </row>
    <row r="1683" spans="1:13" ht="75" x14ac:dyDescent="0.25">
      <c r="A1683" s="18" t="str">
        <f t="shared" si="225"/>
        <v>2</v>
      </c>
      <c r="B1683" s="19" t="str">
        <f t="shared" si="226"/>
        <v>4</v>
      </c>
      <c r="C1683" s="19" t="str">
        <f t="shared" si="227"/>
        <v>5</v>
      </c>
      <c r="D1683" s="19" t="str">
        <f t="shared" si="228"/>
        <v>0</v>
      </c>
      <c r="E1683" s="19" t="str">
        <f t="shared" si="229"/>
        <v>00</v>
      </c>
      <c r="F1683" s="19" t="str">
        <f t="shared" si="230"/>
        <v>0</v>
      </c>
      <c r="G1683" s="19" t="str">
        <f t="shared" si="231"/>
        <v>0</v>
      </c>
      <c r="H1683" s="15">
        <v>24500000</v>
      </c>
      <c r="I1683" s="16" t="s">
        <v>396</v>
      </c>
      <c r="J1683" s="44" t="s">
        <v>45</v>
      </c>
      <c r="K1683" s="16" t="s">
        <v>1231</v>
      </c>
      <c r="L1683" s="16"/>
      <c r="M1683" s="20"/>
    </row>
    <row r="1684" spans="1:13" ht="75" x14ac:dyDescent="0.25">
      <c r="A1684" s="18" t="str">
        <f t="shared" si="225"/>
        <v>2</v>
      </c>
      <c r="B1684" s="19" t="str">
        <f t="shared" si="226"/>
        <v>4</v>
      </c>
      <c r="C1684" s="19" t="str">
        <f t="shared" si="227"/>
        <v>5</v>
      </c>
      <c r="D1684" s="19" t="str">
        <f t="shared" si="228"/>
        <v>1</v>
      </c>
      <c r="E1684" s="19" t="str">
        <f t="shared" si="229"/>
        <v>00</v>
      </c>
      <c r="F1684" s="19" t="str">
        <f t="shared" si="230"/>
        <v>0</v>
      </c>
      <c r="G1684" s="19" t="str">
        <f t="shared" si="231"/>
        <v>0</v>
      </c>
      <c r="H1684" s="15">
        <v>24510000</v>
      </c>
      <c r="I1684" s="16" t="s">
        <v>396</v>
      </c>
      <c r="J1684" s="44" t="s">
        <v>45</v>
      </c>
      <c r="K1684" s="16" t="s">
        <v>1231</v>
      </c>
      <c r="L1684" s="16"/>
      <c r="M1684" s="20"/>
    </row>
    <row r="1685" spans="1:13" ht="75" x14ac:dyDescent="0.25">
      <c r="A1685" s="18" t="str">
        <f t="shared" si="225"/>
        <v>2</v>
      </c>
      <c r="B1685" s="19" t="str">
        <f t="shared" si="226"/>
        <v>4</v>
      </c>
      <c r="C1685" s="19" t="str">
        <f t="shared" si="227"/>
        <v>5</v>
      </c>
      <c r="D1685" s="19" t="str">
        <f t="shared" si="228"/>
        <v>1</v>
      </c>
      <c r="E1685" s="19" t="str">
        <f t="shared" si="229"/>
        <v>01</v>
      </c>
      <c r="F1685" s="19" t="str">
        <f t="shared" si="230"/>
        <v>0</v>
      </c>
      <c r="G1685" s="19" t="str">
        <f t="shared" si="231"/>
        <v>0</v>
      </c>
      <c r="H1685" s="15">
        <v>24510100</v>
      </c>
      <c r="I1685" s="16" t="s">
        <v>396</v>
      </c>
      <c r="J1685" s="44" t="s">
        <v>53</v>
      </c>
      <c r="K1685" s="16" t="s">
        <v>2488</v>
      </c>
      <c r="L1685" s="16"/>
      <c r="M1685" s="20"/>
    </row>
    <row r="1686" spans="1:13" ht="45" x14ac:dyDescent="0.25">
      <c r="A1686" s="18" t="str">
        <f t="shared" si="225"/>
        <v>2</v>
      </c>
      <c r="B1686" s="19" t="str">
        <f t="shared" si="226"/>
        <v>4</v>
      </c>
      <c r="C1686" s="19" t="str">
        <f t="shared" si="227"/>
        <v>6</v>
      </c>
      <c r="D1686" s="19" t="str">
        <f t="shared" si="228"/>
        <v>0</v>
      </c>
      <c r="E1686" s="19" t="str">
        <f t="shared" si="229"/>
        <v>00</v>
      </c>
      <c r="F1686" s="19" t="str">
        <f t="shared" si="230"/>
        <v>0</v>
      </c>
      <c r="G1686" s="19" t="str">
        <f t="shared" si="231"/>
        <v>0</v>
      </c>
      <c r="H1686" s="15">
        <v>24600000</v>
      </c>
      <c r="I1686" s="16" t="s">
        <v>401</v>
      </c>
      <c r="J1686" s="44" t="s">
        <v>45</v>
      </c>
      <c r="K1686" s="16" t="s">
        <v>1235</v>
      </c>
      <c r="L1686" s="16"/>
      <c r="M1686" s="20"/>
    </row>
    <row r="1687" spans="1:13" ht="45" x14ac:dyDescent="0.25">
      <c r="A1687" s="18" t="str">
        <f t="shared" si="225"/>
        <v>2</v>
      </c>
      <c r="B1687" s="19" t="str">
        <f t="shared" si="226"/>
        <v>4</v>
      </c>
      <c r="C1687" s="19" t="str">
        <f t="shared" si="227"/>
        <v>6</v>
      </c>
      <c r="D1687" s="19" t="str">
        <f t="shared" si="228"/>
        <v>1</v>
      </c>
      <c r="E1687" s="19" t="str">
        <f t="shared" si="229"/>
        <v>00</v>
      </c>
      <c r="F1687" s="19" t="str">
        <f t="shared" si="230"/>
        <v>0</v>
      </c>
      <c r="G1687" s="19" t="str">
        <f t="shared" si="231"/>
        <v>0</v>
      </c>
      <c r="H1687" s="15">
        <v>24610000</v>
      </c>
      <c r="I1687" s="16" t="s">
        <v>401</v>
      </c>
      <c r="J1687" s="44" t="s">
        <v>45</v>
      </c>
      <c r="K1687" s="16" t="s">
        <v>1235</v>
      </c>
      <c r="L1687" s="16"/>
      <c r="M1687" s="20"/>
    </row>
    <row r="1688" spans="1:13" ht="45" x14ac:dyDescent="0.25">
      <c r="A1688" s="18" t="str">
        <f t="shared" si="225"/>
        <v>2</v>
      </c>
      <c r="B1688" s="19" t="str">
        <f t="shared" si="226"/>
        <v>4</v>
      </c>
      <c r="C1688" s="19" t="str">
        <f t="shared" si="227"/>
        <v>6</v>
      </c>
      <c r="D1688" s="19" t="str">
        <f t="shared" si="228"/>
        <v>1</v>
      </c>
      <c r="E1688" s="19" t="str">
        <f t="shared" si="229"/>
        <v>01</v>
      </c>
      <c r="F1688" s="19" t="str">
        <f t="shared" si="230"/>
        <v>0</v>
      </c>
      <c r="G1688" s="19" t="str">
        <f t="shared" si="231"/>
        <v>0</v>
      </c>
      <c r="H1688" s="15">
        <v>24610100</v>
      </c>
      <c r="I1688" s="16" t="s">
        <v>2059</v>
      </c>
      <c r="J1688" s="44" t="s">
        <v>53</v>
      </c>
      <c r="K1688" s="16" t="s">
        <v>1234</v>
      </c>
      <c r="L1688" s="16" t="s">
        <v>2030</v>
      </c>
      <c r="M1688" s="20"/>
    </row>
    <row r="1689" spans="1:13" ht="60" x14ac:dyDescent="0.25">
      <c r="A1689" s="18" t="str">
        <f t="shared" si="225"/>
        <v>2</v>
      </c>
      <c r="B1689" s="19" t="str">
        <f t="shared" si="226"/>
        <v>4</v>
      </c>
      <c r="C1689" s="19" t="str">
        <f t="shared" si="227"/>
        <v>6</v>
      </c>
      <c r="D1689" s="19" t="str">
        <f t="shared" si="228"/>
        <v>1</v>
      </c>
      <c r="E1689" s="19" t="str">
        <f t="shared" si="229"/>
        <v>50</v>
      </c>
      <c r="F1689" s="19" t="str">
        <f t="shared" si="230"/>
        <v>0</v>
      </c>
      <c r="G1689" s="19" t="str">
        <f t="shared" si="231"/>
        <v>0</v>
      </c>
      <c r="H1689" s="15">
        <v>24615000</v>
      </c>
      <c r="I1689" s="16" t="s">
        <v>1238</v>
      </c>
      <c r="J1689" s="44" t="s">
        <v>563</v>
      </c>
      <c r="K1689" s="16" t="s">
        <v>2489</v>
      </c>
      <c r="L1689" s="16"/>
      <c r="M1689" s="20"/>
    </row>
    <row r="1690" spans="1:13" ht="60" x14ac:dyDescent="0.25">
      <c r="A1690" s="18" t="str">
        <f t="shared" si="225"/>
        <v>2</v>
      </c>
      <c r="B1690" s="19" t="str">
        <f t="shared" si="226"/>
        <v>4</v>
      </c>
      <c r="C1690" s="19" t="str">
        <f t="shared" si="227"/>
        <v>6</v>
      </c>
      <c r="D1690" s="19" t="str">
        <f t="shared" si="228"/>
        <v>1</v>
      </c>
      <c r="E1690" s="19" t="str">
        <f t="shared" si="229"/>
        <v>51</v>
      </c>
      <c r="F1690" s="19" t="str">
        <f t="shared" si="230"/>
        <v>0</v>
      </c>
      <c r="G1690" s="19" t="str">
        <f t="shared" si="231"/>
        <v>0</v>
      </c>
      <c r="H1690" s="15">
        <v>24615100</v>
      </c>
      <c r="I1690" s="16" t="s">
        <v>1240</v>
      </c>
      <c r="J1690" s="44" t="s">
        <v>563</v>
      </c>
      <c r="K1690" s="16" t="s">
        <v>2490</v>
      </c>
      <c r="L1690" s="16" t="s">
        <v>655</v>
      </c>
      <c r="M1690" s="20"/>
    </row>
    <row r="1691" spans="1:13" ht="60" x14ac:dyDescent="0.25">
      <c r="A1691" s="18" t="str">
        <f t="shared" si="225"/>
        <v>2</v>
      </c>
      <c r="B1691" s="19" t="str">
        <f t="shared" si="226"/>
        <v>4</v>
      </c>
      <c r="C1691" s="19" t="str">
        <f t="shared" si="227"/>
        <v>6</v>
      </c>
      <c r="D1691" s="19" t="str">
        <f t="shared" si="228"/>
        <v>1</v>
      </c>
      <c r="E1691" s="19" t="str">
        <f t="shared" si="229"/>
        <v>99</v>
      </c>
      <c r="F1691" s="19" t="str">
        <f t="shared" si="230"/>
        <v>0</v>
      </c>
      <c r="G1691" s="19" t="str">
        <f t="shared" si="231"/>
        <v>0</v>
      </c>
      <c r="H1691" s="15">
        <v>24619900</v>
      </c>
      <c r="I1691" s="16" t="s">
        <v>2064</v>
      </c>
      <c r="J1691" s="44" t="s">
        <v>53</v>
      </c>
      <c r="K1691" s="16" t="s">
        <v>2491</v>
      </c>
      <c r="L1691" s="16" t="s">
        <v>390</v>
      </c>
      <c r="M1691" s="20"/>
    </row>
    <row r="1692" spans="1:13" x14ac:dyDescent="0.25">
      <c r="A1692" s="18" t="str">
        <f t="shared" si="225"/>
        <v>2</v>
      </c>
      <c r="B1692" s="19" t="str">
        <f t="shared" si="226"/>
        <v>4</v>
      </c>
      <c r="C1692" s="19" t="str">
        <f t="shared" si="227"/>
        <v>9</v>
      </c>
      <c r="D1692" s="19" t="str">
        <f t="shared" si="228"/>
        <v>0</v>
      </c>
      <c r="E1692" s="19" t="str">
        <f t="shared" si="229"/>
        <v>00</v>
      </c>
      <c r="F1692" s="19" t="str">
        <f t="shared" si="230"/>
        <v>0</v>
      </c>
      <c r="G1692" s="19" t="str">
        <f t="shared" si="231"/>
        <v>0</v>
      </c>
      <c r="H1692" s="15">
        <v>24900000</v>
      </c>
      <c r="I1692" s="16" t="s">
        <v>2492</v>
      </c>
      <c r="J1692" s="44" t="s">
        <v>45</v>
      </c>
      <c r="K1692" s="16" t="s">
        <v>2493</v>
      </c>
      <c r="L1692" s="57" t="s">
        <v>1930</v>
      </c>
      <c r="M1692" s="20"/>
    </row>
    <row r="1693" spans="1:13" ht="60" x14ac:dyDescent="0.25">
      <c r="A1693" s="18" t="str">
        <f t="shared" si="225"/>
        <v>2</v>
      </c>
      <c r="B1693" s="19" t="str">
        <f t="shared" si="226"/>
        <v>4</v>
      </c>
      <c r="C1693" s="19" t="str">
        <f t="shared" si="227"/>
        <v>9</v>
      </c>
      <c r="D1693" s="19" t="str">
        <f t="shared" si="228"/>
        <v>1</v>
      </c>
      <c r="E1693" s="19" t="str">
        <f t="shared" si="229"/>
        <v>00</v>
      </c>
      <c r="F1693" s="19" t="str">
        <f t="shared" si="230"/>
        <v>0</v>
      </c>
      <c r="G1693" s="19" t="str">
        <f t="shared" si="231"/>
        <v>0</v>
      </c>
      <c r="H1693" s="15">
        <v>24910000</v>
      </c>
      <c r="I1693" s="16" t="s">
        <v>403</v>
      </c>
      <c r="J1693" s="44" t="s">
        <v>45</v>
      </c>
      <c r="K1693" s="16" t="s">
        <v>1245</v>
      </c>
      <c r="L1693" s="16"/>
      <c r="M1693" s="20"/>
    </row>
    <row r="1694" spans="1:13" ht="60" x14ac:dyDescent="0.25">
      <c r="A1694" s="18" t="str">
        <f t="shared" si="225"/>
        <v>2</v>
      </c>
      <c r="B1694" s="19" t="str">
        <f t="shared" si="226"/>
        <v>4</v>
      </c>
      <c r="C1694" s="19" t="str">
        <f t="shared" si="227"/>
        <v>9</v>
      </c>
      <c r="D1694" s="19" t="str">
        <f t="shared" si="228"/>
        <v>1</v>
      </c>
      <c r="E1694" s="19" t="str">
        <f t="shared" si="229"/>
        <v>01</v>
      </c>
      <c r="F1694" s="19" t="str">
        <f t="shared" si="230"/>
        <v>0</v>
      </c>
      <c r="G1694" s="19" t="str">
        <f t="shared" si="231"/>
        <v>0</v>
      </c>
      <c r="H1694" s="15">
        <v>24910100</v>
      </c>
      <c r="I1694" s="16" t="s">
        <v>2068</v>
      </c>
      <c r="J1694" s="44" t="s">
        <v>53</v>
      </c>
      <c r="K1694" s="16" t="s">
        <v>2494</v>
      </c>
      <c r="L1694" s="16" t="s">
        <v>2030</v>
      </c>
      <c r="M1694" s="20"/>
    </row>
    <row r="1695" spans="1:13" ht="30" x14ac:dyDescent="0.25">
      <c r="A1695" s="18" t="str">
        <f t="shared" si="225"/>
        <v>2</v>
      </c>
      <c r="B1695" s="19" t="str">
        <f t="shared" si="226"/>
        <v>4</v>
      </c>
      <c r="C1695" s="19" t="str">
        <f t="shared" si="227"/>
        <v>9</v>
      </c>
      <c r="D1695" s="19" t="str">
        <f t="shared" si="228"/>
        <v>1</v>
      </c>
      <c r="E1695" s="19" t="str">
        <f t="shared" si="229"/>
        <v>50</v>
      </c>
      <c r="F1695" s="19" t="str">
        <f t="shared" si="230"/>
        <v>0</v>
      </c>
      <c r="G1695" s="19" t="str">
        <f t="shared" si="231"/>
        <v>0</v>
      </c>
      <c r="H1695" s="15">
        <v>24915000</v>
      </c>
      <c r="I1695" s="16" t="s">
        <v>1249</v>
      </c>
      <c r="J1695" s="44" t="s">
        <v>563</v>
      </c>
      <c r="K1695" s="16" t="s">
        <v>2495</v>
      </c>
      <c r="L1695" s="16"/>
      <c r="M1695" s="20"/>
    </row>
    <row r="1696" spans="1:13" ht="30" x14ac:dyDescent="0.25">
      <c r="A1696" s="18" t="str">
        <f t="shared" si="225"/>
        <v>2</v>
      </c>
      <c r="B1696" s="19" t="str">
        <f t="shared" si="226"/>
        <v>4</v>
      </c>
      <c r="C1696" s="19" t="str">
        <f t="shared" si="227"/>
        <v>9</v>
      </c>
      <c r="D1696" s="19" t="str">
        <f t="shared" si="228"/>
        <v>1</v>
      </c>
      <c r="E1696" s="19" t="str">
        <f t="shared" si="229"/>
        <v>51</v>
      </c>
      <c r="F1696" s="19" t="str">
        <f t="shared" si="230"/>
        <v>0</v>
      </c>
      <c r="G1696" s="19" t="str">
        <f t="shared" si="231"/>
        <v>0</v>
      </c>
      <c r="H1696" s="15">
        <v>24915100</v>
      </c>
      <c r="I1696" s="16" t="s">
        <v>1251</v>
      </c>
      <c r="J1696" s="44" t="s">
        <v>563</v>
      </c>
      <c r="K1696" s="16" t="s">
        <v>2496</v>
      </c>
      <c r="L1696" s="16"/>
      <c r="M1696" s="20"/>
    </row>
    <row r="1697" spans="1:13" ht="60" x14ac:dyDescent="0.25">
      <c r="A1697" s="18" t="str">
        <f t="shared" si="225"/>
        <v>2</v>
      </c>
      <c r="B1697" s="19" t="str">
        <f t="shared" si="226"/>
        <v>4</v>
      </c>
      <c r="C1697" s="19" t="str">
        <f t="shared" si="227"/>
        <v>9</v>
      </c>
      <c r="D1697" s="19" t="str">
        <f t="shared" si="228"/>
        <v>1</v>
      </c>
      <c r="E1697" s="19" t="str">
        <f t="shared" si="229"/>
        <v>99</v>
      </c>
      <c r="F1697" s="19" t="str">
        <f t="shared" si="230"/>
        <v>0</v>
      </c>
      <c r="G1697" s="19" t="str">
        <f t="shared" si="231"/>
        <v>0</v>
      </c>
      <c r="H1697" s="15">
        <v>24919900</v>
      </c>
      <c r="I1697" s="16" t="s">
        <v>2073</v>
      </c>
      <c r="J1697" s="44" t="s">
        <v>53</v>
      </c>
      <c r="K1697" s="16" t="s">
        <v>2497</v>
      </c>
      <c r="L1697" s="16" t="s">
        <v>390</v>
      </c>
      <c r="M1697" s="20"/>
    </row>
    <row r="1698" spans="1:13" ht="30" x14ac:dyDescent="0.25">
      <c r="A1698" s="18" t="str">
        <f t="shared" si="225"/>
        <v>2</v>
      </c>
      <c r="B1698" s="19" t="str">
        <f t="shared" si="226"/>
        <v>4</v>
      </c>
      <c r="C1698" s="19" t="str">
        <f t="shared" si="227"/>
        <v>9</v>
      </c>
      <c r="D1698" s="19" t="str">
        <f t="shared" si="228"/>
        <v>2</v>
      </c>
      <c r="E1698" s="19" t="str">
        <f t="shared" si="229"/>
        <v>00</v>
      </c>
      <c r="F1698" s="19" t="str">
        <f t="shared" si="230"/>
        <v>0</v>
      </c>
      <c r="G1698" s="19" t="str">
        <f t="shared" si="231"/>
        <v>0</v>
      </c>
      <c r="H1698" s="15">
        <v>24920000</v>
      </c>
      <c r="I1698" s="16" t="s">
        <v>407</v>
      </c>
      <c r="J1698" s="44" t="s">
        <v>45</v>
      </c>
      <c r="K1698" s="16" t="s">
        <v>1255</v>
      </c>
      <c r="L1698" s="16"/>
      <c r="M1698" s="20"/>
    </row>
    <row r="1699" spans="1:13" ht="30" x14ac:dyDescent="0.25">
      <c r="A1699" s="18" t="str">
        <f t="shared" si="225"/>
        <v>2</v>
      </c>
      <c r="B1699" s="19" t="str">
        <f t="shared" si="226"/>
        <v>4</v>
      </c>
      <c r="C1699" s="19" t="str">
        <f t="shared" si="227"/>
        <v>9</v>
      </c>
      <c r="D1699" s="19" t="str">
        <f t="shared" si="228"/>
        <v>2</v>
      </c>
      <c r="E1699" s="19" t="str">
        <f t="shared" si="229"/>
        <v>01</v>
      </c>
      <c r="F1699" s="19" t="str">
        <f t="shared" si="230"/>
        <v>0</v>
      </c>
      <c r="G1699" s="19" t="str">
        <f t="shared" si="231"/>
        <v>0</v>
      </c>
      <c r="H1699" s="15">
        <v>24920100</v>
      </c>
      <c r="I1699" s="16" t="s">
        <v>2498</v>
      </c>
      <c r="J1699" s="44" t="s">
        <v>53</v>
      </c>
      <c r="K1699" s="16" t="s">
        <v>1260</v>
      </c>
      <c r="L1699" s="16"/>
      <c r="M1699" s="20"/>
    </row>
    <row r="1700" spans="1:13" ht="30" x14ac:dyDescent="0.25">
      <c r="A1700" s="18" t="str">
        <f t="shared" si="225"/>
        <v>2</v>
      </c>
      <c r="B1700" s="19" t="str">
        <f t="shared" si="226"/>
        <v>4</v>
      </c>
      <c r="C1700" s="19" t="str">
        <f t="shared" si="227"/>
        <v>9</v>
      </c>
      <c r="D1700" s="19" t="str">
        <f t="shared" si="228"/>
        <v>9</v>
      </c>
      <c r="E1700" s="19" t="str">
        <f t="shared" si="229"/>
        <v>00</v>
      </c>
      <c r="F1700" s="19" t="str">
        <f t="shared" si="230"/>
        <v>0</v>
      </c>
      <c r="G1700" s="19" t="str">
        <f t="shared" si="231"/>
        <v>0</v>
      </c>
      <c r="H1700" s="15">
        <v>24990000</v>
      </c>
      <c r="I1700" s="16" t="s">
        <v>2499</v>
      </c>
      <c r="J1700" s="44" t="s">
        <v>45</v>
      </c>
      <c r="K1700" s="16" t="s">
        <v>2500</v>
      </c>
      <c r="L1700" s="16"/>
      <c r="M1700" s="20"/>
    </row>
    <row r="1701" spans="1:13" ht="30" x14ac:dyDescent="0.25">
      <c r="A1701" s="18" t="str">
        <f t="shared" si="225"/>
        <v>2</v>
      </c>
      <c r="B1701" s="19" t="str">
        <f t="shared" si="226"/>
        <v>4</v>
      </c>
      <c r="C1701" s="19" t="str">
        <f t="shared" si="227"/>
        <v>9</v>
      </c>
      <c r="D1701" s="19" t="str">
        <f t="shared" si="228"/>
        <v>9</v>
      </c>
      <c r="E1701" s="19" t="str">
        <f t="shared" si="229"/>
        <v>99</v>
      </c>
      <c r="F1701" s="19" t="str">
        <f t="shared" si="230"/>
        <v>0</v>
      </c>
      <c r="G1701" s="19" t="str">
        <f t="shared" si="231"/>
        <v>0</v>
      </c>
      <c r="H1701" s="15">
        <v>24999900</v>
      </c>
      <c r="I1701" s="16" t="s">
        <v>2499</v>
      </c>
      <c r="J1701" s="44" t="s">
        <v>53</v>
      </c>
      <c r="K1701" s="16" t="s">
        <v>2501</v>
      </c>
      <c r="L1701" s="16"/>
      <c r="M1701" s="20"/>
    </row>
    <row r="1702" spans="1:13" ht="45" x14ac:dyDescent="0.25">
      <c r="A1702" s="18" t="str">
        <f t="shared" si="225"/>
        <v>2</v>
      </c>
      <c r="B1702" s="19" t="str">
        <f t="shared" si="226"/>
        <v>9</v>
      </c>
      <c r="C1702" s="19" t="str">
        <f t="shared" si="227"/>
        <v>0</v>
      </c>
      <c r="D1702" s="19" t="str">
        <f t="shared" si="228"/>
        <v>0</v>
      </c>
      <c r="E1702" s="19" t="str">
        <f t="shared" si="229"/>
        <v>00</v>
      </c>
      <c r="F1702" s="19" t="str">
        <f t="shared" si="230"/>
        <v>0</v>
      </c>
      <c r="G1702" s="19" t="str">
        <f t="shared" si="231"/>
        <v>0</v>
      </c>
      <c r="H1702" s="15">
        <v>29000000</v>
      </c>
      <c r="I1702" s="16" t="s">
        <v>2502</v>
      </c>
      <c r="J1702" s="44" t="s">
        <v>45</v>
      </c>
      <c r="K1702" s="16" t="s">
        <v>2503</v>
      </c>
      <c r="L1702" s="16"/>
      <c r="M1702" s="20"/>
    </row>
    <row r="1703" spans="1:13" ht="60" x14ac:dyDescent="0.25">
      <c r="A1703" s="18" t="str">
        <f t="shared" si="225"/>
        <v>2</v>
      </c>
      <c r="B1703" s="19" t="str">
        <f t="shared" si="226"/>
        <v>9</v>
      </c>
      <c r="C1703" s="19" t="str">
        <f t="shared" si="227"/>
        <v>1</v>
      </c>
      <c r="D1703" s="19" t="str">
        <f t="shared" si="228"/>
        <v>0</v>
      </c>
      <c r="E1703" s="19" t="str">
        <f t="shared" si="229"/>
        <v>00</v>
      </c>
      <c r="F1703" s="19" t="str">
        <f t="shared" si="230"/>
        <v>0</v>
      </c>
      <c r="G1703" s="19" t="str">
        <f t="shared" si="231"/>
        <v>0</v>
      </c>
      <c r="H1703" s="15">
        <v>29100000</v>
      </c>
      <c r="I1703" s="16" t="s">
        <v>1261</v>
      </c>
      <c r="J1703" s="44" t="s">
        <v>45</v>
      </c>
      <c r="K1703" s="16" t="s">
        <v>1262</v>
      </c>
      <c r="L1703" s="16"/>
      <c r="M1703" s="20"/>
    </row>
    <row r="1704" spans="1:13" ht="60" x14ac:dyDescent="0.25">
      <c r="A1704" s="18" t="str">
        <f t="shared" si="225"/>
        <v>2</v>
      </c>
      <c r="B1704" s="19" t="str">
        <f t="shared" si="226"/>
        <v>9</v>
      </c>
      <c r="C1704" s="19" t="str">
        <f t="shared" si="227"/>
        <v>1</v>
      </c>
      <c r="D1704" s="19" t="str">
        <f t="shared" si="228"/>
        <v>1</v>
      </c>
      <c r="E1704" s="19" t="str">
        <f t="shared" si="229"/>
        <v>00</v>
      </c>
      <c r="F1704" s="19" t="str">
        <f t="shared" si="230"/>
        <v>0</v>
      </c>
      <c r="G1704" s="19" t="str">
        <f t="shared" si="231"/>
        <v>0</v>
      </c>
      <c r="H1704" s="15">
        <v>29110000</v>
      </c>
      <c r="I1704" s="16" t="s">
        <v>1261</v>
      </c>
      <c r="J1704" s="44" t="s">
        <v>45</v>
      </c>
      <c r="K1704" s="16" t="s">
        <v>1262</v>
      </c>
      <c r="L1704" s="16"/>
      <c r="M1704" s="20"/>
    </row>
    <row r="1705" spans="1:13" ht="60" x14ac:dyDescent="0.25">
      <c r="A1705" s="18" t="str">
        <f t="shared" si="225"/>
        <v>2</v>
      </c>
      <c r="B1705" s="19" t="str">
        <f t="shared" si="226"/>
        <v>9</v>
      </c>
      <c r="C1705" s="19" t="str">
        <f t="shared" si="227"/>
        <v>1</v>
      </c>
      <c r="D1705" s="19" t="str">
        <f t="shared" si="228"/>
        <v>1</v>
      </c>
      <c r="E1705" s="19" t="str">
        <f t="shared" si="229"/>
        <v>01</v>
      </c>
      <c r="F1705" s="19" t="str">
        <f t="shared" si="230"/>
        <v>0</v>
      </c>
      <c r="G1705" s="19" t="str">
        <f t="shared" si="231"/>
        <v>0</v>
      </c>
      <c r="H1705" s="15">
        <v>29110100</v>
      </c>
      <c r="I1705" s="16" t="s">
        <v>1261</v>
      </c>
      <c r="J1705" s="44" t="s">
        <v>53</v>
      </c>
      <c r="K1705" s="16" t="s">
        <v>2504</v>
      </c>
      <c r="L1705" s="16"/>
      <c r="M1705" s="20"/>
    </row>
    <row r="1706" spans="1:13" ht="45" x14ac:dyDescent="0.25">
      <c r="A1706" s="18" t="str">
        <f t="shared" si="225"/>
        <v>2</v>
      </c>
      <c r="B1706" s="19" t="str">
        <f t="shared" si="226"/>
        <v>9</v>
      </c>
      <c r="C1706" s="19" t="str">
        <f t="shared" si="227"/>
        <v>2</v>
      </c>
      <c r="D1706" s="19" t="str">
        <f t="shared" si="228"/>
        <v>0</v>
      </c>
      <c r="E1706" s="19" t="str">
        <f t="shared" si="229"/>
        <v>00</v>
      </c>
      <c r="F1706" s="19" t="str">
        <f t="shared" si="230"/>
        <v>0</v>
      </c>
      <c r="G1706" s="19" t="str">
        <f t="shared" si="231"/>
        <v>0</v>
      </c>
      <c r="H1706" s="15">
        <v>29200000</v>
      </c>
      <c r="I1706" s="16" t="s">
        <v>2505</v>
      </c>
      <c r="J1706" s="44" t="s">
        <v>45</v>
      </c>
      <c r="K1706" s="16" t="s">
        <v>2506</v>
      </c>
      <c r="L1706" s="16"/>
      <c r="M1706" s="20"/>
    </row>
    <row r="1707" spans="1:13" ht="45" x14ac:dyDescent="0.25">
      <c r="A1707" s="18" t="str">
        <f t="shared" si="225"/>
        <v>2</v>
      </c>
      <c r="B1707" s="19" t="str">
        <f t="shared" si="226"/>
        <v>9</v>
      </c>
      <c r="C1707" s="19" t="str">
        <f t="shared" si="227"/>
        <v>2</v>
      </c>
      <c r="D1707" s="19" t="str">
        <f t="shared" si="228"/>
        <v>1</v>
      </c>
      <c r="E1707" s="19" t="str">
        <f t="shared" si="229"/>
        <v>00</v>
      </c>
      <c r="F1707" s="19" t="str">
        <f t="shared" si="230"/>
        <v>0</v>
      </c>
      <c r="G1707" s="19" t="str">
        <f t="shared" si="231"/>
        <v>0</v>
      </c>
      <c r="H1707" s="15">
        <v>29210000</v>
      </c>
      <c r="I1707" s="16" t="s">
        <v>2505</v>
      </c>
      <c r="J1707" s="44" t="s">
        <v>45</v>
      </c>
      <c r="K1707" s="16" t="s">
        <v>2506</v>
      </c>
      <c r="L1707" s="16"/>
      <c r="M1707" s="20"/>
    </row>
    <row r="1708" spans="1:13" ht="60" x14ac:dyDescent="0.25">
      <c r="A1708" s="18" t="str">
        <f t="shared" si="225"/>
        <v>2</v>
      </c>
      <c r="B1708" s="19" t="str">
        <f t="shared" si="226"/>
        <v>9</v>
      </c>
      <c r="C1708" s="19" t="str">
        <f t="shared" si="227"/>
        <v>2</v>
      </c>
      <c r="D1708" s="19" t="str">
        <f t="shared" si="228"/>
        <v>1</v>
      </c>
      <c r="E1708" s="19" t="str">
        <f t="shared" si="229"/>
        <v>01</v>
      </c>
      <c r="F1708" s="19" t="str">
        <f t="shared" si="230"/>
        <v>0</v>
      </c>
      <c r="G1708" s="19" t="str">
        <f t="shared" si="231"/>
        <v>0</v>
      </c>
      <c r="H1708" s="15">
        <v>29210100</v>
      </c>
      <c r="I1708" s="16" t="s">
        <v>1263</v>
      </c>
      <c r="J1708" s="44" t="s">
        <v>53</v>
      </c>
      <c r="K1708" s="16" t="s">
        <v>2507</v>
      </c>
      <c r="L1708" s="16"/>
      <c r="M1708" s="20"/>
    </row>
    <row r="1709" spans="1:13" ht="45" x14ac:dyDescent="0.25">
      <c r="A1709" s="18" t="str">
        <f t="shared" si="225"/>
        <v>2</v>
      </c>
      <c r="B1709" s="19" t="str">
        <f t="shared" si="226"/>
        <v>9</v>
      </c>
      <c r="C1709" s="19" t="str">
        <f t="shared" si="227"/>
        <v>2</v>
      </c>
      <c r="D1709" s="19" t="str">
        <f t="shared" si="228"/>
        <v>1</v>
      </c>
      <c r="E1709" s="19" t="str">
        <f t="shared" si="229"/>
        <v>02</v>
      </c>
      <c r="F1709" s="19" t="str">
        <f t="shared" si="230"/>
        <v>0</v>
      </c>
      <c r="G1709" s="19" t="str">
        <f t="shared" si="231"/>
        <v>0</v>
      </c>
      <c r="H1709" s="15">
        <v>29210200</v>
      </c>
      <c r="I1709" s="16" t="s">
        <v>1265</v>
      </c>
      <c r="J1709" s="44" t="s">
        <v>53</v>
      </c>
      <c r="K1709" s="16" t="s">
        <v>2508</v>
      </c>
      <c r="L1709" s="16"/>
      <c r="M1709" s="20"/>
    </row>
    <row r="1710" spans="1:13" ht="60" x14ac:dyDescent="0.25">
      <c r="A1710" s="18" t="str">
        <f t="shared" si="225"/>
        <v>2</v>
      </c>
      <c r="B1710" s="19" t="str">
        <f t="shared" si="226"/>
        <v>9</v>
      </c>
      <c r="C1710" s="19" t="str">
        <f t="shared" si="227"/>
        <v>3</v>
      </c>
      <c r="D1710" s="19" t="str">
        <f t="shared" si="228"/>
        <v>0</v>
      </c>
      <c r="E1710" s="19" t="str">
        <f t="shared" si="229"/>
        <v>00</v>
      </c>
      <c r="F1710" s="19" t="str">
        <f t="shared" si="230"/>
        <v>0</v>
      </c>
      <c r="G1710" s="19" t="str">
        <f t="shared" si="231"/>
        <v>0</v>
      </c>
      <c r="H1710" s="15">
        <v>29300000</v>
      </c>
      <c r="I1710" s="16" t="s">
        <v>1267</v>
      </c>
      <c r="J1710" s="44" t="s">
        <v>45</v>
      </c>
      <c r="K1710" s="16" t="s">
        <v>1268</v>
      </c>
      <c r="L1710" s="16"/>
      <c r="M1710" s="20"/>
    </row>
    <row r="1711" spans="1:13" ht="60" x14ac:dyDescent="0.25">
      <c r="A1711" s="18" t="str">
        <f t="shared" si="225"/>
        <v>2</v>
      </c>
      <c r="B1711" s="19" t="str">
        <f t="shared" si="226"/>
        <v>9</v>
      </c>
      <c r="C1711" s="19" t="str">
        <f t="shared" si="227"/>
        <v>3</v>
      </c>
      <c r="D1711" s="19" t="str">
        <f t="shared" si="228"/>
        <v>1</v>
      </c>
      <c r="E1711" s="19" t="str">
        <f t="shared" si="229"/>
        <v>00</v>
      </c>
      <c r="F1711" s="19" t="str">
        <f t="shared" si="230"/>
        <v>0</v>
      </c>
      <c r="G1711" s="19" t="str">
        <f t="shared" si="231"/>
        <v>0</v>
      </c>
      <c r="H1711" s="15">
        <v>29310000</v>
      </c>
      <c r="I1711" s="16" t="s">
        <v>1267</v>
      </c>
      <c r="J1711" s="44" t="s">
        <v>45</v>
      </c>
      <c r="K1711" s="16" t="s">
        <v>1268</v>
      </c>
      <c r="L1711" s="16"/>
      <c r="M1711" s="20"/>
    </row>
    <row r="1712" spans="1:13" ht="60" x14ac:dyDescent="0.25">
      <c r="A1712" s="18" t="str">
        <f t="shared" si="225"/>
        <v>2</v>
      </c>
      <c r="B1712" s="19" t="str">
        <f t="shared" si="226"/>
        <v>9</v>
      </c>
      <c r="C1712" s="19" t="str">
        <f t="shared" si="227"/>
        <v>3</v>
      </c>
      <c r="D1712" s="19" t="str">
        <f t="shared" si="228"/>
        <v>1</v>
      </c>
      <c r="E1712" s="19" t="str">
        <f t="shared" si="229"/>
        <v>01</v>
      </c>
      <c r="F1712" s="19" t="str">
        <f t="shared" si="230"/>
        <v>0</v>
      </c>
      <c r="G1712" s="19" t="str">
        <f t="shared" si="231"/>
        <v>0</v>
      </c>
      <c r="H1712" s="15">
        <v>29310100</v>
      </c>
      <c r="I1712" s="16" t="s">
        <v>1267</v>
      </c>
      <c r="J1712" s="44" t="s">
        <v>53</v>
      </c>
      <c r="K1712" s="16" t="s">
        <v>2509</v>
      </c>
      <c r="L1712" s="16"/>
      <c r="M1712" s="20"/>
    </row>
    <row r="1713" spans="1:13" ht="30" x14ac:dyDescent="0.25">
      <c r="A1713" s="18" t="str">
        <f t="shared" si="225"/>
        <v>2</v>
      </c>
      <c r="B1713" s="19" t="str">
        <f t="shared" si="226"/>
        <v>9</v>
      </c>
      <c r="C1713" s="19" t="str">
        <f t="shared" si="227"/>
        <v>4</v>
      </c>
      <c r="D1713" s="19" t="str">
        <f t="shared" si="228"/>
        <v>0</v>
      </c>
      <c r="E1713" s="19" t="str">
        <f t="shared" si="229"/>
        <v>00</v>
      </c>
      <c r="F1713" s="19" t="str">
        <f t="shared" si="230"/>
        <v>0</v>
      </c>
      <c r="G1713" s="19" t="str">
        <f t="shared" si="231"/>
        <v>0</v>
      </c>
      <c r="H1713" s="15">
        <v>29400000</v>
      </c>
      <c r="I1713" s="16" t="s">
        <v>1269</v>
      </c>
      <c r="J1713" s="44" t="s">
        <v>45</v>
      </c>
      <c r="K1713" s="16" t="s">
        <v>1270</v>
      </c>
      <c r="L1713" s="16"/>
      <c r="M1713" s="20"/>
    </row>
    <row r="1714" spans="1:13" ht="30" x14ac:dyDescent="0.25">
      <c r="A1714" s="18" t="str">
        <f t="shared" ref="A1714:A1720" si="232">MID($H1714,1,1)</f>
        <v>2</v>
      </c>
      <c r="B1714" s="19" t="str">
        <f t="shared" ref="B1714:B1720" si="233">MID($H1714,2,1)</f>
        <v>9</v>
      </c>
      <c r="C1714" s="19" t="str">
        <f t="shared" ref="C1714:C1720" si="234">MID($H1714,3,1)</f>
        <v>4</v>
      </c>
      <c r="D1714" s="19" t="str">
        <f t="shared" ref="D1714:D1720" si="235">MID($H1714,4,1)</f>
        <v>1</v>
      </c>
      <c r="E1714" s="19" t="str">
        <f t="shared" ref="E1714:E1720" si="236">MID($H1714,5,2)</f>
        <v>00</v>
      </c>
      <c r="F1714" s="19" t="str">
        <f t="shared" ref="F1714:F1720" si="237">MID($H1714,7,1)</f>
        <v>0</v>
      </c>
      <c r="G1714" s="19" t="str">
        <f t="shared" ref="G1714:G1720" si="238">MID($H1714,8,1)</f>
        <v>0</v>
      </c>
      <c r="H1714" s="15">
        <v>29410000</v>
      </c>
      <c r="I1714" s="16" t="s">
        <v>1269</v>
      </c>
      <c r="J1714" s="44" t="s">
        <v>45</v>
      </c>
      <c r="K1714" s="16" t="s">
        <v>1270</v>
      </c>
      <c r="L1714" s="16"/>
      <c r="M1714" s="20"/>
    </row>
    <row r="1715" spans="1:13" ht="30" x14ac:dyDescent="0.25">
      <c r="A1715" s="18" t="str">
        <f t="shared" si="232"/>
        <v>2</v>
      </c>
      <c r="B1715" s="19" t="str">
        <f t="shared" si="233"/>
        <v>9</v>
      </c>
      <c r="C1715" s="19" t="str">
        <f t="shared" si="234"/>
        <v>4</v>
      </c>
      <c r="D1715" s="19" t="str">
        <f t="shared" si="235"/>
        <v>1</v>
      </c>
      <c r="E1715" s="19" t="str">
        <f t="shared" si="236"/>
        <v>01</v>
      </c>
      <c r="F1715" s="19" t="str">
        <f t="shared" si="237"/>
        <v>0</v>
      </c>
      <c r="G1715" s="19" t="str">
        <f t="shared" si="238"/>
        <v>0</v>
      </c>
      <c r="H1715" s="15">
        <v>29410100</v>
      </c>
      <c r="I1715" s="16" t="s">
        <v>1269</v>
      </c>
      <c r="J1715" s="44" t="s">
        <v>53</v>
      </c>
      <c r="K1715" s="16" t="s">
        <v>2510</v>
      </c>
      <c r="L1715" s="16"/>
      <c r="M1715" s="20"/>
    </row>
    <row r="1716" spans="1:13" ht="45" x14ac:dyDescent="0.25">
      <c r="A1716" s="18" t="str">
        <f t="shared" si="232"/>
        <v>2</v>
      </c>
      <c r="B1716" s="19" t="str">
        <f t="shared" si="233"/>
        <v>9</v>
      </c>
      <c r="C1716" s="19" t="str">
        <f t="shared" si="234"/>
        <v>9</v>
      </c>
      <c r="D1716" s="19" t="str">
        <f t="shared" si="235"/>
        <v>0</v>
      </c>
      <c r="E1716" s="19" t="str">
        <f t="shared" si="236"/>
        <v>00</v>
      </c>
      <c r="F1716" s="19" t="str">
        <f t="shared" si="237"/>
        <v>0</v>
      </c>
      <c r="G1716" s="19" t="str">
        <f t="shared" si="238"/>
        <v>0</v>
      </c>
      <c r="H1716" s="15">
        <v>29900000</v>
      </c>
      <c r="I1716" s="16" t="s">
        <v>1271</v>
      </c>
      <c r="J1716" s="44" t="s">
        <v>45</v>
      </c>
      <c r="K1716" s="16" t="s">
        <v>1272</v>
      </c>
      <c r="L1716" s="16"/>
      <c r="M1716" s="20"/>
    </row>
    <row r="1717" spans="1:13" x14ac:dyDescent="0.25">
      <c r="A1717" s="18" t="str">
        <f t="shared" si="232"/>
        <v>2</v>
      </c>
      <c r="B1717" s="19" t="str">
        <f t="shared" si="233"/>
        <v>9</v>
      </c>
      <c r="C1717" s="19" t="str">
        <f t="shared" si="234"/>
        <v>9</v>
      </c>
      <c r="D1717" s="19" t="str">
        <f t="shared" si="235"/>
        <v>9</v>
      </c>
      <c r="E1717" s="19" t="str">
        <f t="shared" si="236"/>
        <v>00</v>
      </c>
      <c r="F1717" s="19" t="str">
        <f t="shared" si="237"/>
        <v>0</v>
      </c>
      <c r="G1717" s="19" t="str">
        <f t="shared" si="238"/>
        <v>0</v>
      </c>
      <c r="H1717" s="15">
        <v>29990000</v>
      </c>
      <c r="I1717" s="16" t="s">
        <v>2502</v>
      </c>
      <c r="J1717" s="44" t="s">
        <v>45</v>
      </c>
      <c r="K1717" s="16" t="s">
        <v>2511</v>
      </c>
      <c r="L1717" s="16"/>
      <c r="M1717" s="20"/>
    </row>
    <row r="1718" spans="1:13" ht="60" x14ac:dyDescent="0.25">
      <c r="A1718" s="18" t="str">
        <f t="shared" si="232"/>
        <v>2</v>
      </c>
      <c r="B1718" s="19" t="str">
        <f t="shared" si="233"/>
        <v>9</v>
      </c>
      <c r="C1718" s="19" t="str">
        <f t="shared" si="234"/>
        <v>9</v>
      </c>
      <c r="D1718" s="19" t="str">
        <f t="shared" si="235"/>
        <v>9</v>
      </c>
      <c r="E1718" s="19" t="str">
        <f t="shared" si="236"/>
        <v>50</v>
      </c>
      <c r="F1718" s="19" t="str">
        <f t="shared" si="237"/>
        <v>0</v>
      </c>
      <c r="G1718" s="19" t="str">
        <f t="shared" si="238"/>
        <v>0</v>
      </c>
      <c r="H1718" s="15">
        <v>29995000</v>
      </c>
      <c r="I1718" s="16" t="s">
        <v>1276</v>
      </c>
      <c r="J1718" s="44" t="s">
        <v>563</v>
      </c>
      <c r="K1718" s="16" t="s">
        <v>1277</v>
      </c>
      <c r="L1718" s="16"/>
      <c r="M1718" s="20"/>
    </row>
    <row r="1719" spans="1:13" ht="45" x14ac:dyDescent="0.25">
      <c r="A1719" s="18" t="str">
        <f t="shared" si="232"/>
        <v>2</v>
      </c>
      <c r="B1719" s="19" t="str">
        <f t="shared" si="233"/>
        <v>9</v>
      </c>
      <c r="C1719" s="19" t="str">
        <f t="shared" si="234"/>
        <v>9</v>
      </c>
      <c r="D1719" s="19" t="str">
        <f t="shared" si="235"/>
        <v>9</v>
      </c>
      <c r="E1719" s="19" t="str">
        <f t="shared" si="236"/>
        <v>99</v>
      </c>
      <c r="F1719" s="19" t="str">
        <f t="shared" si="237"/>
        <v>0</v>
      </c>
      <c r="G1719" s="19" t="str">
        <f t="shared" si="238"/>
        <v>0</v>
      </c>
      <c r="H1719" s="15">
        <v>29999900</v>
      </c>
      <c r="I1719" s="16" t="s">
        <v>2502</v>
      </c>
      <c r="J1719" s="44" t="s">
        <v>53</v>
      </c>
      <c r="K1719" s="16" t="s">
        <v>2512</v>
      </c>
      <c r="L1719" s="16"/>
      <c r="M1719" s="20"/>
    </row>
    <row r="1720" spans="1:13" ht="60.75" thickBot="1" x14ac:dyDescent="0.3">
      <c r="A1720" s="21" t="str">
        <f t="shared" si="232"/>
        <v>9</v>
      </c>
      <c r="B1720" s="22" t="str">
        <f t="shared" si="233"/>
        <v>9</v>
      </c>
      <c r="C1720" s="22" t="str">
        <f t="shared" si="234"/>
        <v>9</v>
      </c>
      <c r="D1720" s="22" t="str">
        <f t="shared" si="235"/>
        <v>0</v>
      </c>
      <c r="E1720" s="22" t="str">
        <f t="shared" si="236"/>
        <v>00</v>
      </c>
      <c r="F1720" s="22" t="str">
        <f t="shared" si="237"/>
        <v>0</v>
      </c>
      <c r="G1720" s="22" t="str">
        <f t="shared" si="238"/>
        <v>0</v>
      </c>
      <c r="H1720" s="23">
        <v>99900000</v>
      </c>
      <c r="I1720" s="24" t="s">
        <v>2513</v>
      </c>
      <c r="J1720" s="46" t="s">
        <v>45</v>
      </c>
      <c r="K1720" s="24" t="s">
        <v>2514</v>
      </c>
      <c r="L1720" s="24"/>
      <c r="M1720" s="25"/>
    </row>
  </sheetData>
  <autoFilter ref="A2:N1720" xr:uid="{0D09D4FF-28B2-4E25-B954-082E25B536B1}">
    <filterColumn colId="12">
      <filters blank="1">
        <filter val="Alterar"/>
        <filter val="Excluir"/>
        <filter val="Incluir"/>
      </filters>
    </filterColumn>
  </autoFilter>
  <phoneticPr fontId="5" type="noConversion"/>
  <conditionalFormatting sqref="A130:G130 L130">
    <cfRule type="expression" dxfId="1434" priority="4083">
      <formula>$L130="Incluir"</formula>
    </cfRule>
    <cfRule type="expression" dxfId="1433" priority="4081">
      <formula>$L130="Alterar"</formula>
    </cfRule>
    <cfRule type="expression" dxfId="1432" priority="4080">
      <formula>$L130="Excluído"</formula>
    </cfRule>
    <cfRule type="expression" dxfId="1431" priority="4082">
      <formula>$L130="Excluir"</formula>
    </cfRule>
  </conditionalFormatting>
  <conditionalFormatting sqref="A825:G825 I825:J825 M825:M826 H826:J826">
    <cfRule type="expression" dxfId="1430" priority="23159">
      <formula>MID($H826,7,2)="00"</formula>
    </cfRule>
    <cfRule type="expression" dxfId="1429" priority="23160">
      <formula>MID($H826,8,1)="0"</formula>
    </cfRule>
    <cfRule type="expression" dxfId="1428" priority="23157">
      <formula>MID($H826,4,5)="00000"</formula>
    </cfRule>
    <cfRule type="expression" dxfId="1427" priority="23158">
      <formula>MID($H826,5,4)="0000"</formula>
    </cfRule>
  </conditionalFormatting>
  <conditionalFormatting sqref="A825:G826 H826:J826 A392:M495">
    <cfRule type="expression" dxfId="1426" priority="23162">
      <formula>$M392="Incluir"</formula>
    </cfRule>
  </conditionalFormatting>
  <conditionalFormatting sqref="A826:G826 I826:J826 M826">
    <cfRule type="expression" dxfId="1425" priority="23164">
      <formula>MID(#REF!,4,5)="00000"</formula>
    </cfRule>
    <cfRule type="expression" dxfId="1424" priority="23165">
      <formula>MID(#REF!,5,4)="0000"</formula>
    </cfRule>
    <cfRule type="expression" dxfId="1423" priority="23166">
      <formula>MID(#REF!,7,2)="00"</formula>
    </cfRule>
    <cfRule type="expression" dxfId="1422" priority="23167">
      <formula>MID(#REF!,8,1)="0"</formula>
    </cfRule>
  </conditionalFormatting>
  <conditionalFormatting sqref="A46:H49 A825:H826 A392:M495 A496:H501 A740:M802 A827:M837 A1260:M1263 A1306:M1307">
    <cfRule type="expression" dxfId="1421" priority="1550">
      <formula>MID($H46,2,7)="0000000"</formula>
    </cfRule>
  </conditionalFormatting>
  <conditionalFormatting sqref="A46:H49">
    <cfRule type="expression" dxfId="1420" priority="1554">
      <formula>MID($H46,7,2)="00"</formula>
    </cfRule>
    <cfRule type="expression" dxfId="1419" priority="1551">
      <formula>MID($H46,3,6)="000000"</formula>
    </cfRule>
    <cfRule type="expression" dxfId="1418" priority="1552">
      <formula>MID($H46,4,5)="00000"</formula>
    </cfRule>
    <cfRule type="expression" dxfId="1417" priority="1555">
      <formula>MID($H46,8,1)="0"</formula>
    </cfRule>
    <cfRule type="expression" dxfId="1416" priority="1553">
      <formula>MID($H46,5,4)="0000"</formula>
    </cfRule>
  </conditionalFormatting>
  <conditionalFormatting sqref="A1243:I1243">
    <cfRule type="expression" dxfId="1415" priority="1165">
      <formula>$M1243="Incluir"</formula>
    </cfRule>
    <cfRule type="expression" dxfId="1414" priority="1164">
      <formula>$M1243="Excluir"</formula>
    </cfRule>
  </conditionalFormatting>
  <conditionalFormatting sqref="A882:J884 I1306:M1307">
    <cfRule type="expression" dxfId="1413" priority="3027">
      <formula>MID($H882,3,6)="000000"</formula>
    </cfRule>
    <cfRule type="expression" dxfId="1412" priority="3028">
      <formula>MID($H882,4,5)="00000"</formula>
    </cfRule>
    <cfRule type="expression" dxfId="1411" priority="3029">
      <formula>MID($H882,5,4)="0000"</formula>
    </cfRule>
    <cfRule type="expression" dxfId="1410" priority="3030">
      <formula>MID($H882,7,2)="00"</formula>
    </cfRule>
    <cfRule type="expression" dxfId="1409" priority="3031">
      <formula>MID($H882,8,1)="0"</formula>
    </cfRule>
  </conditionalFormatting>
  <conditionalFormatting sqref="A882:J884">
    <cfRule type="expression" dxfId="1408" priority="3026">
      <formula>MID($H882,2,7)="0000000"</formula>
    </cfRule>
  </conditionalFormatting>
  <conditionalFormatting sqref="A13:K16">
    <cfRule type="expression" dxfId="1407" priority="1586">
      <formula>$M13="Excluído"</formula>
    </cfRule>
    <cfRule type="expression" dxfId="1406" priority="1587">
      <formula>$M13="Alterar"</formula>
    </cfRule>
    <cfRule type="expression" dxfId="1405" priority="1588">
      <formula>$M13="Excluir"</formula>
    </cfRule>
    <cfRule type="expression" dxfId="1404" priority="1589">
      <formula>$M13="Incluir"</formula>
    </cfRule>
  </conditionalFormatting>
  <conditionalFormatting sqref="A542:K544">
    <cfRule type="expression" dxfId="1403" priority="3818">
      <formula>$M542="Alterar"</formula>
    </cfRule>
    <cfRule type="expression" dxfId="1402" priority="3819">
      <formula>$M542="Excluir"</formula>
    </cfRule>
    <cfRule type="expression" dxfId="1401" priority="3817">
      <formula>$M542="Excluído"</formula>
    </cfRule>
    <cfRule type="expression" dxfId="1400" priority="3820">
      <formula>$M542="Incluir"</formula>
    </cfRule>
  </conditionalFormatting>
  <conditionalFormatting sqref="A605:K607">
    <cfRule type="expression" dxfId="1399" priority="213">
      <formula>MID($H605,4,5)="00000"</formula>
    </cfRule>
    <cfRule type="expression" dxfId="1398" priority="214">
      <formula>MID($H605,5,4)="0000"</formula>
    </cfRule>
    <cfRule type="expression" dxfId="1397" priority="215">
      <formula>MID($H605,7,2)="00"</formula>
    </cfRule>
    <cfRule type="expression" dxfId="1396" priority="216">
      <formula>MID($H605,8,1)="0"</formula>
    </cfRule>
  </conditionalFormatting>
  <conditionalFormatting sqref="A1101:K1101">
    <cfRule type="expression" dxfId="1395" priority="4162">
      <formula>MID($H1101,8,1)="0"</formula>
    </cfRule>
    <cfRule type="expression" dxfId="1394" priority="4158">
      <formula>MID($H1101,3,6)="000000"</formula>
    </cfRule>
    <cfRule type="expression" dxfId="1393" priority="4157">
      <formula>MID($H1101,2,7)="0000000"</formula>
    </cfRule>
    <cfRule type="expression" dxfId="1392" priority="4165">
      <formula>$M1101="Excluir"</formula>
    </cfRule>
    <cfRule type="expression" dxfId="1391" priority="4164">
      <formula>$M1101="Alterar"</formula>
    </cfRule>
    <cfRule type="expression" dxfId="1390" priority="4163">
      <formula>$M1101="Excluído"</formula>
    </cfRule>
    <cfRule type="expression" dxfId="1389" priority="4159">
      <formula>MID($H1101,4,5)="00000"</formula>
    </cfRule>
    <cfRule type="expression" dxfId="1388" priority="4161">
      <formula>MID($H1101,7,2)="00"</formula>
    </cfRule>
    <cfRule type="expression" dxfId="1387" priority="4166">
      <formula>$M1101="Incluir"</formula>
    </cfRule>
    <cfRule type="expression" dxfId="1386" priority="4160">
      <formula>MID($H1101,5,4)="0000"</formula>
    </cfRule>
  </conditionalFormatting>
  <conditionalFormatting sqref="A1174:L1175">
    <cfRule type="expression" dxfId="1385" priority="1930">
      <formula>$M1174="Incluir"</formula>
    </cfRule>
    <cfRule type="expression" dxfId="1384" priority="1929">
      <formula>$M1174="Excluir"</formula>
    </cfRule>
    <cfRule type="expression" dxfId="1383" priority="1928">
      <formula>$M1174="Alterar"</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495 A496:H501 A502:M524 A525:K530 A531:M541 A545:M562 A563:H563 M563:M566 A564:J564 A565:H566 A567:M583 A584:K585 M584:M586 A586:H586 A587:J587 A588:H592 A593:M595 A596:H597 A598:M604 A608:M609 A610:J610 A611:M634 A638:M738 A739:H739 A740:M781 A782:H782 A783:M802 A803:H803 A804:M811 A812:K812 A813:M818 A819:H823 A824:M824 A825:G826 A827:M837 A838:J838 A839:M839 A840:J840 A841:M841 A842:H842 A843:M864 A865:H865 A866:M874 A885:K885 A902:M904 A905:H911 A912:M921 A922:H924 A925:M945 A946:K946 A947:M950 A951:H951 A952:M962 A963:K963 A964:M968 A969:G972 H970:H972 A973:M977 A978:J979 A980:M983 A984:H985 A986:M987 A988:H988 M988:M989 A989:J989 A990:M991 A992:H992 A993:M1004 A1005:J1005 A1006:M1012 A1013:J1013 A1014:M1014 A1015:H1016 A1017:M1018 A1019:H1019 A1020:M1025 A1026:J1026 A1027:M1029 A1030:J1031 A1032:H1033 A1034:M1036 A1037:H1037 A1038:M1046 A1047:J1047 A1048:M1052 A1053:J1053 A1054:M1057 A1058:J1058 A1059:M1059 A1060:H1061 A1062:M1064 A1065:H1065 A1066:M1072 A1073:K1073 A1074:J1074 A1075:M1075 A1076:H1077 A1078:M1080 A1081:H1081 A1082:M1089 A1090:J1091 A1092:M1093 M1094 A1094:J1095 L1095:M1095 A1096:M1097 A1098:K1098 A1099:M1117 A1118:J1118 A1119:M1173 A1174:H1175 L1174:M1175 A1176:M1179 A1180:J1180 A1181:K1181 A1182:M1190 A1191:H1196 A1197:J1199 A1200:M1201 A1202:J1202 A1203:M1220 H1221 A1221:G1222 H1222:M1222 A1223:M1226 A1227:K1227 A1228:M1242 A1243:H1243 J1243:M1243 A1244:M1247 A1248:K1249 A1250:M1256 A1258:M1258 A1259:K1259 A1260:M1263 A1264:K1264 A1265:M1265 A1266:K1266 A1267:M1276 A1277:K1277 A1278:H1282 A1283:M1284 A1285:J1285 A1286:M1305 A1306:H1307 A1308:M1308 A1309:J1312 A1313:M1351 A1352:J1354 A1355:M1410 A1411:H1413 A1414:M1416 A1417:H1417 A1418:M1438 A1439:J1439 A1440:M1446 A1447:J1449 A1450:M1452 A1453:H1457 M1453:M1459 A1458:K1459 A1460:M1464 A1465:H1468 A1469:M1491 A1492:J1492 A1493:M1501 A1502:K1503 A1504:M1513 A1514:J1514 A1515:M1516 A1517:J1517 A1518:M1518 A1519:H1519 A1520:M1531 A1532:J1535 A1536:M1551 A1552:H1552 A1553:M1579 A1580:H1580 A1582:M1586 A1587:H1587 A1588:M1591 A1592:H1594 A1595:M1604 A1605:J1606 A1607:M1609 A1610:H1610 A1611:M1613 A1614:H1614 A1615:M1630 A1631:H1631 A1632:M1633 A1634:H1634 A1635:M1642 A1643:H1646 H1647 A1647:G1648 H1648:M1648 A1649:M1657 A1658:H1658 A1659:M1660 A1661:H1661 A1662:M1668 A1669:K1669 A1670:M1671 A1672:H1672 A1673:M1674 A1675:H1675 A1676:M1690 A1691:J1692 A1693:M1048576 M1309:M1310 L1311:M1312">
    <cfRule type="expression" dxfId="1382" priority="4354">
      <formula>MID($H1,5,4)="0000"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495 A496:H501 A502:M524 A525:K530 A531:M541 A545:M562 A563:H563 M563:M566 A564:J564 A565:H566 A567:M583 A584:K585 M584:M586 A586:H586 A587:J587 A588:H592 A593:M595 A596:H597 A598:M604 A608:M609 A610:J610 A611:M634 A638:M738 A739:H739 A740:M781 A782:H782 A783:M802 A803:H803 A804:M811 A812:K812 A813:M818 A819:H823 A824:M824 A825:G826 A827:M837 A838:J838 A839:M839 A840:J840 A841:M841 A842:H842 A843:M864 A865:H865 A866:M874 A885:K885 A902:M904 A905:H911 A912:M921 A922:H924 A925:M945 A946:K946 A947:M950 A951:H951 A952:M962 A963:K963 A964:M968 A969:G972 H970:H972 A973:M977 A978:J979 A980:M983 A984:H985 A986:M987 A988:H988 M988:M989 A989:J989 A990:M991 A992:H992 A993:M1004 A1005:J1005 A1006:M1012 A1013:J1013 A1014:M1014 A1015:H1016 A1017:M1018 A1019:H1019 A1020:M1025 A1026:J1026 A1027:M1029 A1030:J1031 A1032:H1033 A1034:M1036 A1037:H1037 A1038:M1046 A1047:J1047 A1048:M1052 A1053:J1053 A1054:M1057 A1058:J1058 A1059:M1059 A1060:H1061 A1062:M1064 A1065:H1065 A1066:M1072 A1073:K1073 A1074:J1074 A1075:M1075 A1076:H1077 A1078:M1080 A1081:H1081 A1082:M1089 A1090:J1091 A1092:M1093 M1094 A1094:J1095 L1095:M1095 A1096:M1097 A1098:K1098 A1099:M1117 A1118:J1118 A1119:M1173 A1174:H1175 L1174:M1175 A1176:M1179 A1180:J1180 A1181:K1181 A1182:M1190 A1191:H1196 A1197:J1199 A1200:M1201 A1202:J1202 A1203:M1220 H1221 A1221:G1222 H1222:M1222 A1223:M1226 A1227:K1227 A1228:M1242 A1243:H1243 J1243:M1243 A1244:M1247 A1248:K1249 A1250:M1256 A1258:M1258 A1259:K1259 A1260:M1263 A1264:K1264 A1265:M1265 A1266:K1266 A1267:M1276 A1277:K1277 A1278:H1282 A1283:M1284 A1285:J1285 A1286:M1305 A1306:H1307 A1308:M1308 M1309:M1310 A1309:J1312 L1311:M1312 A1313:M1351 A1352:J1354 A1355:M1410 A1411:H1413 A1414:M1416 A1417:H1417 A1418:M1438 A1439:J1439 A1440:M1446 A1447:J1449 A1450:M1452 A1453:H1457 M1453:M1459 A1458:K1459 A1460:M1464 A1465:H1468 A1469:M1491 A1492:J1492 A1493:M1501 A1502:K1503 A1504:M1513 A1514:J1514 A1515:M1516 A1517:J1517 A1518:M1518 A1519:H1519 A1520:M1531 A1532:J1535 A1536:M1551 A1552:H1552 A1553:M1579 A1580:H1580 A1582:M1586 A1587:H1587 A1588:M1591 A1592:H1594 A1595:M1604 A1605:J1606 A1607:M1609 A1610:H1610 A1611:M1613 A1614:H1614 A1615:M1630 A1631:H1631 A1632:M1633 A1634:H1634 A1635:M1642 A1643:H1646 H1647 A1647:G1648 H1648:M1648 A1649:M1657 A1658:H1658 A1659:M1660 A1661:H1661 A1662:M1668 A1669:K1669 A1670:M1671 A1672:H1672 A1673:M1674 A1675:H1675 A1676:M1690 A1691:J1692 A1693:M1048576">
    <cfRule type="expression" dxfId="1381" priority="4355">
      <formula>MID($H1,7,2)="00"</formula>
    </cfRule>
    <cfRule type="expression" dxfId="1380" priority="4356">
      <formula>MID($H1,8,1)="0"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495 A496:H501 A502:M524 A525:K530 A531:M541 A545:M562 A563:H563 M563:M566 A564:J564 A565:H566 A567:M583 A584:K585 M584:M586 A586:H586 A587:J587 A588:H592 A593:M595 A596:H597 A598:M604 A608:M609 A610:J610 A611:M634 A638:M738 A739:H739 A783:M802 A803:H803 A825:G826 A827:M837 A838:J838 A843:M864 A885:K885 A905:H911 A912:M921 A922:H924 A963:K963 A964:M968 A969:G972 H970:H972 A973:M977 A978:J979 A980:M983 A984:H985 A986:M987 A988:H988 M988:M989 A989:J989 A990:M991 A992:H992 A993:M1004 A1005:J1005 A1006:M1012 A1013:J1013 A1014:M1014 A1015:H1016 A1017:M1018 A1019:H1019 A1020:M1025 A1026:J1026 A1027:M1029 A1030:J1031 A1032:H1033 A1034:M1036 A1037:H1037 A1038:M1046 A1047:J1047 A1048:M1052 A1053:J1053 A1054:M1057 A1058:J1058 A1059:M1059 A1060:H1061 A1062:M1064 A1065:H1065 A1066:M1072 A1073:K1073 A1074:J1074 A1075:M1075 A1076:H1077 A1078:M1080 A1081:H1081 A1082:M1089 A1090:J1091 A1092:M1093 M1094 A1094:J1095 L1095:M1095 A1096:M1097 A1098:K1098 A1099:M1117 A1118:J1118 A1119:M1173 A1174:H1175 L1174:M1175 A1176:M1179 A1180:J1180 A1181:K1181 A1182:M1190 A1191:H1196 A1197:J1199 A1200:M1201 A1202:J1202 A1203:M1220 H1221 A1221:G1222 H1222:M1222 A1223:M1226 A1227:K1227 A1228:M1242 A1243:H1243 J1243:M1243 A1244:M1247 A1248:K1249 A1250:M1256 A1258:M1258 A1259:K1259 A1260:M1263 A1264:K1264 A1265:M1265 A1266:K1266 A1267:M1276 A1277:K1277 A1278:H1282 A1283:M1284 A1285:J1285 A1286:M1305 A1306:H1307 A1308:M1308 A1309:J1312 A1313:M1351 A1352:J1354 A1355:M1410 A1411:H1413 A1414:M1416 A1417:H1417 A1418:M1438 A1439:J1439 A1440:M1446 A1447:J1449 A1450:M1452 A1453:H1457 M1453:M1459 A1458:K1459 A1460:M1464 A1465:H1468 A1469:M1491 A1492:J1492 A1493:M1501 A1502:K1503 A1504:M1513 A1514:J1514 A1515:M1516 A1517:J1517 A1518:M1518 A1519:H1519 A1520:M1531 A1532:J1535 A1536:M1551 A1552:H1552 A1553:M1579 A1580:H1580 A1643:H1646 H1647 A1647:G1648 H1648:M1648 A740:M781 A782:H782 A804:M811 A812:K812 A813:M818 A819:H823 A824:M824 A839:M839 A840:J840 A841:M841 A842:H842 A865:H865 A866:M874 A902:M904 A925:M945 A946:K946 A947:M950 A951:H951 A952:M962 A1582:M1586 A1587:H1587 A1588:M1591 A1592:H1594 A1595:M1604 A1605:J1606 A1607:M1609 A1610:H1610 A1611:M1613 A1614:H1614 A1615:M1630 A1631:H1631 A1632:M1633 A1634:H1634 A1635:M1642 A1649:M1657 A1658:H1658 A1659:M1660 A1661:H1661 A1662:M1668 A1669:K1669 A1670:M1671 A1672:H1672 A1673:M1674 A1675:H1675 A1676:M1690 A1691:J1692 A1693:M1048576">
    <cfRule type="expression" dxfId="1379" priority="4353">
      <formula>MID($H1,4,5)="00000"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502:M524 A525:K530 A531:M541 A545:M562 A563:H563 M563:M566 A564:J564 A565:H566 A567:M583 A584:K585 M584:M586 A586:H586 A587:J587 A588:H592 A593:M595 A596:H597 A598:M604 A608:M609 A610:J610 A611:M634 A638:M738 A739:H739 A803:H803 A838:J838 A843:M864 A885:K885 A905:H911 A912:M921 A922:H924 A963:K963 A964:M968 A969:G972 H970:H972 A973:M977 A978:J979 A980:M983 A984:H985 A986:M987 A988:H988 M988:M989 A989:J989 A990:M991 A992:H992 A993:M1004 A1005:J1005 A1006:M1012 A1013:J1013 A1014:M1014 A1015:H1016 A1017:M1018 A1019:H1019 A1020:M1025 A1026:J1026 A1027:M1029 A1030:J1031 A1032:H1033 A1034:M1036 A1037:H1037 A1038:M1046 A1047:J1047 A1048:M1052 A1053:J1053 A1054:M1057 A1058:J1058 A1059:M1059 A1060:H1061 A1062:M1064 A1065:H1065 A1066:M1072 A1073:K1073 A1074:J1074 A1075:M1075 A1076:H1077 A1078:M1080 A1081:H1081 A1082:M1089 A1090:J1091 A1092:M1093 M1094 A1094:J1095 L1095:M1095 A1096:M1097 A1098:K1098 A1099:M1117 A1118:J1118 A1119:M1173 A1174:H1175 L1174:M1175 A1176:M1179 A1180:J1180 A1181:K1181 A1182:M1190 A1191:H1196 A1197:J1199 A1200:M1201 A1202:J1202 A1203:M1220 H1221 A1221:G1222 H1222:M1222 A1223:M1226 A1227:K1227 A1228:M1242 A1243:H1243 J1243:M1243 A1244:M1247 A1248:K1249 A1250:M1256 A1258:M1258 A1259:K1259 A1264:K1264 A1265:M1265 A1266:K1266 A1267:M1276 A1277:K1277 A1278:H1282 A1283:M1284 A1285:J1285 A1286:M1305 A1308:M1308 A1309:J1312 A1313:M1351 A1352:J1354 A1355:M1410 A1411:H1413 A1414:M1416 A1417:H1417 A1418:M1438 A1439:J1439 A1440:M1446 A1447:J1449 A1450:M1452 A1453:H1457 M1453:M1459 A1458:K1459 A1460:M1464 A1465:H1468 A1469:M1491 A1492:J1492 A1493:M1501 A1502:K1503 A1504:M1513 A1514:J1514 A1515:M1516 A1517:J1517 A1518:M1518 A1519:H1519 A1520:M1531 A1532:J1535 A1536:M1551 A1552:H1552 A1553:M1579 A1580:H1580 A1643:H1646 H1647 A1647:G1648 H1648:M1648 A392:M495 A496:H501 A783:M802 A827:M837 A1260:M1263 A1306:H1307 A825:G826">
    <cfRule type="expression" dxfId="1378" priority="4352">
      <formula>MID($H1,3,6)="000000"</formula>
    </cfRule>
  </conditionalFormatting>
  <conditionalFormatting sqref="A1:M12 M13:M16 A82:J83 L82:M86 A84:H86 M130 M542:M544 A587:J587 L587:M587 J905:M906 A905:H911 A1643:H1646 H1647 A1647:G1648 H1648:M1648">
    <cfRule type="expression" dxfId="1377" priority="4357">
      <formula>$M1="Excluído"</formula>
    </cfRule>
  </conditionalFormatting>
  <conditionalFormatting sqref="A1:M12 M13:M16 M130 A233:H234 A235:J237 A238:H239 A263:M389 A392:M495 M542:M544 L587:M587 A638:M738 M1094 L1095:M1095 A1099:M1117 A1119:M1173 L1174:M1175 A1228:M1242 J1243:M1243 A1647:G1648 H1648:M1648 A825:G826 A905:H911 L907:M909 M910:M911 A912:M921 A922:H924 J922:J924 M922:M924">
    <cfRule type="expression" dxfId="1376" priority="4359">
      <formula>$M1="Excluir"</formula>
    </cfRule>
  </conditionalFormatting>
  <conditionalFormatting sqref="A1:M12 M13:M16 M130 A233:H234 A235:J237 A238:H239 A263:M389 M542:M544 L587:M587 A638:M738 A825:G826 A905:H911 L907:M909 M910:M911 A912:M921 A922:H924 J922:J924 M922:M924 M1094 L1095:M1095 A1099:M1117 A1119:M1173 L1174:M1175 A1228:M1242 J1243:M1243 A1647:G1648 H1648:M1648">
    <cfRule type="expression" dxfId="1375" priority="4360">
      <formula>$M1="Incluir"</formula>
    </cfRule>
  </conditionalFormatting>
  <conditionalFormatting sqref="A2:M2">
    <cfRule type="expression" dxfId="1374" priority="4339">
      <formula>$H$2="NR"</formula>
    </cfRule>
  </conditionalFormatting>
  <conditionalFormatting sqref="A17:M81">
    <cfRule type="expression" dxfId="1373" priority="1112">
      <formula>$M17="Excluído"</formula>
    </cfRule>
  </conditionalFormatting>
  <conditionalFormatting sqref="A17:M129">
    <cfRule type="expression" dxfId="1372" priority="1113">
      <formula>$M17="Alterar"</formula>
    </cfRule>
    <cfRule type="expression" dxfId="1371" priority="1114">
      <formula>$M17="Excluir"</formula>
    </cfRule>
    <cfRule type="expression" dxfId="1370" priority="1115">
      <formula>$M17="Incluir"</formula>
    </cfRule>
  </conditionalFormatting>
  <conditionalFormatting sqref="A50:M81 I496:M499">
    <cfRule type="expression" dxfId="1369" priority="4098">
      <formula>MID($H50,7,2)="00"</formula>
    </cfRule>
    <cfRule type="expression" dxfId="1368" priority="4097">
      <formula>MID($H50,5,4)="0000"</formula>
    </cfRule>
    <cfRule type="expression" dxfId="1367" priority="4096">
      <formula>MID($H50,4,5)="00000"</formula>
    </cfRule>
    <cfRule type="expression" dxfId="1366" priority="4094">
      <formula>MID($H50,2,7)="0000000"</formula>
    </cfRule>
    <cfRule type="expression" dxfId="1365" priority="4099">
      <formula>MID($H50,8,1)="0"</formula>
    </cfRule>
    <cfRule type="expression" dxfId="1364" priority="4095">
      <formula>MID($H50,3,6)="000000"</formula>
    </cfRule>
  </conditionalFormatting>
  <conditionalFormatting sqref="A87:M129">
    <cfRule type="expression" dxfId="1363" priority="1465">
      <formula>$M87="Excluído"</formula>
    </cfRule>
  </conditionalFormatting>
  <conditionalFormatting sqref="A87:M134">
    <cfRule type="expression" dxfId="1362" priority="1434">
      <formula>MID($H87,8,1)="0"</formula>
    </cfRule>
    <cfRule type="expression" dxfId="1361" priority="1429">
      <formula>MID($H87,2,7)="0000000"</formula>
    </cfRule>
    <cfRule type="expression" dxfId="1360" priority="1430">
      <formula>MID($H87,3,6)="000000"</formula>
    </cfRule>
    <cfRule type="expression" dxfId="1359" priority="1431">
      <formula>MID($H87,4,5)="00000"</formula>
    </cfRule>
    <cfRule type="expression" dxfId="1358" priority="1432">
      <formula>MID($H87,5,4)="0000"</formula>
    </cfRule>
    <cfRule type="expression" dxfId="1357" priority="1433">
      <formula>MID($H87,7,2)="00"</formula>
    </cfRule>
  </conditionalFormatting>
  <conditionalFormatting sqref="A131:M232">
    <cfRule type="expression" dxfId="1356" priority="1104">
      <formula>$M131="Excluir"</formula>
    </cfRule>
    <cfRule type="expression" dxfId="1355" priority="1103">
      <formula>$M131="Alterar"</formula>
    </cfRule>
    <cfRule type="expression" dxfId="1354" priority="1105">
      <formula>$M131="Incluir"</formula>
    </cfRule>
  </conditionalFormatting>
  <conditionalFormatting sqref="A131:M541 A825:G826 A912:M1642">
    <cfRule type="expression" dxfId="1353" priority="1333">
      <formula>$M131="Excluído"</formula>
    </cfRule>
  </conditionalFormatting>
  <conditionalFormatting sqref="A136:M162">
    <cfRule type="expression" dxfId="1352" priority="3916">
      <formula>MID($H136,3,6)="000000"</formula>
    </cfRule>
    <cfRule type="expression" dxfId="1351" priority="3917">
      <formula>MID($H136,4,5)="00000"</formula>
    </cfRule>
    <cfRule type="expression" dxfId="1350" priority="3918">
      <formula>MID($H136,5,4)="0000"</formula>
    </cfRule>
    <cfRule type="expression" dxfId="1349" priority="3919">
      <formula>MID($H136,7,2)="00"</formula>
    </cfRule>
    <cfRule type="expression" dxfId="1348" priority="3920">
      <formula>MID($H136,8,1)="0"</formula>
    </cfRule>
    <cfRule type="expression" dxfId="1347" priority="3915">
      <formula>MID($H136,2,7)="0000000"</formula>
    </cfRule>
  </conditionalFormatting>
  <conditionalFormatting sqref="A164:M170">
    <cfRule type="expression" dxfId="1346" priority="3878">
      <formula>MID($H164,8,1)="0"</formula>
    </cfRule>
    <cfRule type="expression" dxfId="1345" priority="3877">
      <formula>MID($H164,7,2)="00"</formula>
    </cfRule>
    <cfRule type="expression" dxfId="1344" priority="3876">
      <formula>MID($H164,5,4)="0000"</formula>
    </cfRule>
    <cfRule type="expression" dxfId="1343" priority="3875">
      <formula>MID($H164,4,5)="00000"</formula>
    </cfRule>
    <cfRule type="expression" dxfId="1342" priority="3873">
      <formula>MID($H164,2,7)="0000000"</formula>
    </cfRule>
    <cfRule type="expression" dxfId="1341" priority="3874">
      <formula>MID($H164,3,6)="000000"</formula>
    </cfRule>
  </conditionalFormatting>
  <conditionalFormatting sqref="A240:M262">
    <cfRule type="expression" dxfId="1340" priority="1425">
      <formula>$M240="Alterar"</formula>
    </cfRule>
    <cfRule type="expression" dxfId="1339" priority="1426">
      <formula>$M240="Excluir"</formula>
    </cfRule>
    <cfRule type="expression" dxfId="1338" priority="1427">
      <formula>$M240="Incluir"</formula>
    </cfRule>
  </conditionalFormatting>
  <conditionalFormatting sqref="A390:M391">
    <cfRule type="expression" dxfId="1337" priority="409">
      <formula>$M390="Alterar"</formula>
    </cfRule>
    <cfRule type="expression" dxfId="1336" priority="410">
      <formula>$M390="Excluir"</formula>
    </cfRule>
    <cfRule type="expression" dxfId="1335" priority="411">
      <formula>$M390="Incluir"</formula>
    </cfRule>
  </conditionalFormatting>
  <conditionalFormatting sqref="A496:M541 A587:J587">
    <cfRule type="expression" dxfId="1334" priority="1346">
      <formula>$M496="Excluir"</formula>
    </cfRule>
    <cfRule type="expression" dxfId="1333" priority="1347">
      <formula>$M496="Incluir"</formula>
    </cfRule>
    <cfRule type="expression" dxfId="1332" priority="1345">
      <formula>$M496="Alterar"</formula>
    </cfRule>
  </conditionalFormatting>
  <conditionalFormatting sqref="A542:M544">
    <cfRule type="expression" dxfId="1331" priority="3814">
      <formula>MID($H542,5,4)="0000"</formula>
    </cfRule>
    <cfRule type="expression" dxfId="1330" priority="3812">
      <formula>MID($H542,3,6)="000000"</formula>
    </cfRule>
    <cfRule type="expression" dxfId="1329" priority="3811">
      <formula>MID($H542,2,7)="0000000"</formula>
    </cfRule>
    <cfRule type="expression" dxfId="1328" priority="3816">
      <formula>MID($H542,8,1)="0"</formula>
    </cfRule>
    <cfRule type="expression" dxfId="1327" priority="3813">
      <formula>MID($H542,4,5)="00000"</formula>
    </cfRule>
    <cfRule type="expression" dxfId="1326" priority="3815">
      <formula>MID($H542,7,2)="00"</formula>
    </cfRule>
  </conditionalFormatting>
  <conditionalFormatting sqref="A545:M586">
    <cfRule type="expression" dxfId="1325" priority="282">
      <formula>$M545="Incluir"</formula>
    </cfRule>
    <cfRule type="expression" dxfId="1324" priority="280">
      <formula>$M545="Alterar"</formula>
    </cfRule>
    <cfRule type="expression" dxfId="1323" priority="281">
      <formula>$M545="Excluir"</formula>
    </cfRule>
    <cfRule type="expression" dxfId="1322" priority="279">
      <formula>$M545="Excluído"</formula>
    </cfRule>
  </conditionalFormatting>
  <conditionalFormatting sqref="A588:M637">
    <cfRule type="expression" dxfId="1321" priority="205">
      <formula>$M588="Incluir"</formula>
    </cfRule>
    <cfRule type="expression" dxfId="1320" priority="204">
      <formula>$M588="Excluir"</formula>
    </cfRule>
    <cfRule type="expression" dxfId="1319" priority="203">
      <formula>$M588="Alterar"</formula>
    </cfRule>
  </conditionalFormatting>
  <conditionalFormatting sqref="A588:M824">
    <cfRule type="expression" dxfId="1318" priority="202">
      <formula>$M588="Excluído"</formula>
    </cfRule>
  </conditionalFormatting>
  <conditionalFormatting sqref="A605:M607">
    <cfRule type="expression" dxfId="1317" priority="206">
      <formula>MID($H605,3,6)="000000"</formula>
    </cfRule>
    <cfRule type="expression" dxfId="1316" priority="201">
      <formula>MID($H605,2,7)="0000000"</formula>
    </cfRule>
  </conditionalFormatting>
  <conditionalFormatting sqref="A635:M637">
    <cfRule type="expression" dxfId="1315" priority="3769">
      <formula>MID($H635,2,7)="0000000"</formula>
    </cfRule>
    <cfRule type="expression" dxfId="1314" priority="3770">
      <formula>MID($H635,3,6)="000000"</formula>
    </cfRule>
    <cfRule type="expression" dxfId="1313" priority="3771">
      <formula>MID($H635,4,5)="00000"</formula>
    </cfRule>
    <cfRule type="expression" dxfId="1312" priority="3774">
      <formula>MID($H635,8,1)="0"</formula>
    </cfRule>
    <cfRule type="expression" dxfId="1311" priority="3773">
      <formula>MID($H635,7,2)="00"</formula>
    </cfRule>
    <cfRule type="expression" dxfId="1310" priority="3772">
      <formula>MID($H635,5,4)="0000"</formula>
    </cfRule>
  </conditionalFormatting>
  <conditionalFormatting sqref="A638:M818 A233:H234 A235:J237 A238:H239 A263:M389 A1099:M1117 A1119:M1173 L1174:M1175 A1228:M1242 J1243:M1243 A392:M495 M1094 L1095:M1095 A1:M12 M13:M16 M130 M542:M544 L587:M587 A1647:G1648 H1648:M1648">
    <cfRule type="expression" dxfId="1309" priority="4358">
      <formula>$M1="Alterar"</formula>
    </cfRule>
  </conditionalFormatting>
  <conditionalFormatting sqref="A739:M824">
    <cfRule type="expression" dxfId="1308" priority="345">
      <formula>$M739="Excluir"</formula>
    </cfRule>
    <cfRule type="expression" dxfId="1307" priority="346">
      <formula>$M739="Incluir"</formula>
    </cfRule>
  </conditionalFormatting>
  <conditionalFormatting sqref="A740:M782">
    <cfRule type="expression" dxfId="1306" priority="2566">
      <formula>MID($H740,3,6)="000000"</formula>
    </cfRule>
  </conditionalFormatting>
  <conditionalFormatting sqref="A804:M824">
    <cfRule type="expression" dxfId="1305" priority="349">
      <formula>MID($H804,3,6)="000000"</formula>
    </cfRule>
    <cfRule type="expression" dxfId="1304" priority="348">
      <formula>MID($H804,2,7)="0000000"</formula>
    </cfRule>
  </conditionalFormatting>
  <conditionalFormatting sqref="A819:M824">
    <cfRule type="expression" dxfId="1303" priority="344">
      <formula>$M819="Alterar"</formula>
    </cfRule>
  </conditionalFormatting>
  <conditionalFormatting sqref="A827:M901">
    <cfRule type="expression" dxfId="1302" priority="170">
      <formula>$M827="Alterar"</formula>
    </cfRule>
    <cfRule type="expression" dxfId="1301" priority="172">
      <formula>$M827="Incluir"</formula>
    </cfRule>
    <cfRule type="expression" dxfId="1300" priority="171">
      <formula>$M827="Excluir"</formula>
    </cfRule>
  </conditionalFormatting>
  <conditionalFormatting sqref="A827:M904">
    <cfRule type="expression" dxfId="1299" priority="169">
      <formula>$M827="Excluído"</formula>
    </cfRule>
  </conditionalFormatting>
  <conditionalFormatting sqref="A839:M842">
    <cfRule type="expression" dxfId="1298" priority="2889">
      <formula>MID($H839,3,6)="000000"</formula>
    </cfRule>
    <cfRule type="expression" dxfId="1297" priority="2888">
      <formula>MID($H839,2,7)="0000000"</formula>
    </cfRule>
  </conditionalFormatting>
  <conditionalFormatting sqref="A865:M881">
    <cfRule type="expression" dxfId="1296" priority="192">
      <formula>MID($H865,2,7)="0000000"</formula>
    </cfRule>
    <cfRule type="expression" dxfId="1295" priority="195">
      <formula>MID($H865,3,6)="000000"</formula>
    </cfRule>
  </conditionalFormatting>
  <conditionalFormatting sqref="A875:M881">
    <cfRule type="expression" dxfId="1294" priority="199">
      <formula>MID($H875,7,2)="00"</formula>
    </cfRule>
    <cfRule type="expression" dxfId="1293" priority="198">
      <formula>MID($H875,5,4)="0000"</formula>
    </cfRule>
    <cfRule type="expression" dxfId="1292" priority="197">
      <formula>MID($H875,4,5)="00000"</formula>
    </cfRule>
    <cfRule type="expression" dxfId="1291" priority="200">
      <formula>MID($H875,8,1)="0"</formula>
    </cfRule>
  </conditionalFormatting>
  <conditionalFormatting sqref="A886:M897">
    <cfRule type="expression" dxfId="1290" priority="2517">
      <formula>MID($H886,4,5)="00000"</formula>
    </cfRule>
    <cfRule type="expression" dxfId="1289" priority="2520">
      <formula>MID($H886,8,1)="0"</formula>
    </cfRule>
    <cfRule type="expression" dxfId="1288" priority="2519">
      <formula>MID($H886,7,2)="00"</formula>
    </cfRule>
    <cfRule type="expression" dxfId="1287" priority="2518">
      <formula>MID($H886,5,4)="0000"</formula>
    </cfRule>
  </conditionalFormatting>
  <conditionalFormatting sqref="A886:M904">
    <cfRule type="expression" dxfId="1286" priority="168">
      <formula>MID($H886,2,7)="0000000"</formula>
    </cfRule>
    <cfRule type="expression" dxfId="1285" priority="173">
      <formula>MID($H886,3,6)="000000"</formula>
    </cfRule>
  </conditionalFormatting>
  <conditionalFormatting sqref="A898:M901">
    <cfRule type="expression" dxfId="1284" priority="177">
      <formula>MID($H898,7,2)="00"</formula>
    </cfRule>
    <cfRule type="expression" dxfId="1283" priority="178">
      <formula>MID($H898,8,1)="0"</formula>
    </cfRule>
    <cfRule type="expression" dxfId="1282" priority="175">
      <formula>MID($H898,4,5)="00000"</formula>
    </cfRule>
    <cfRule type="expression" dxfId="1281" priority="176">
      <formula>MID($H898,5,4)="0000"</formula>
    </cfRule>
  </conditionalFormatting>
  <conditionalFormatting sqref="A902:M904">
    <cfRule type="expression" dxfId="1280" priority="1417">
      <formula>$M902="Incluir"</formula>
    </cfRule>
    <cfRule type="expression" dxfId="1279" priority="1416">
      <formula>$M902="Excluir"</formula>
    </cfRule>
  </conditionalFormatting>
  <conditionalFormatting sqref="A902:M1098 A825:G826 A1243:I1243">
    <cfRule type="expression" dxfId="1278" priority="1163">
      <formula>$M825="Alterar"</formula>
    </cfRule>
  </conditionalFormatting>
  <conditionalFormatting sqref="A925:M962">
    <cfRule type="expression" dxfId="1277" priority="2505">
      <formula>MID($H925,2,7)="0000000"</formula>
    </cfRule>
    <cfRule type="expression" dxfId="1276" priority="2506">
      <formula>MID($H925,3,6)="000000"</formula>
    </cfRule>
  </conditionalFormatting>
  <conditionalFormatting sqref="A925:M1098">
    <cfRule type="expression" dxfId="1275" priority="1174">
      <formula>$M925="Excluir"</formula>
    </cfRule>
    <cfRule type="expression" dxfId="1274" priority="1175">
      <formula>$M925="Incluir"</formula>
    </cfRule>
  </conditionalFormatting>
  <conditionalFormatting sqref="A1118:M1118">
    <cfRule type="expression" dxfId="1273" priority="1677">
      <formula>$M1118="Alterar"</formula>
    </cfRule>
    <cfRule type="expression" dxfId="1272" priority="1678">
      <formula>$M1118="Excluir"</formula>
    </cfRule>
    <cfRule type="expression" dxfId="1271" priority="1679">
      <formula>$M1118="Incluir"</formula>
    </cfRule>
  </conditionalFormatting>
  <conditionalFormatting sqref="A1155:M1155">
    <cfRule type="expression" dxfId="1270" priority="4147">
      <formula>MID($H1155,3,6)="000000"</formula>
    </cfRule>
    <cfRule type="expression" dxfId="1269" priority="4151">
      <formula>MID($H1155,8,1)="0"</formula>
    </cfRule>
    <cfRule type="expression" dxfId="1268" priority="4146">
      <formula>MID($H1155,2,7)="0000000"</formula>
    </cfRule>
    <cfRule type="expression" dxfId="1267" priority="4153">
      <formula>$M1155="Alterar"</formula>
    </cfRule>
    <cfRule type="expression" dxfId="1266" priority="4150">
      <formula>MID($H1155,7,2)="00"</formula>
    </cfRule>
    <cfRule type="expression" dxfId="1265" priority="4155">
      <formula>$M1155="Incluir"</formula>
    </cfRule>
    <cfRule type="expression" dxfId="1264" priority="4154">
      <formula>$M1155="Excluir"</formula>
    </cfRule>
    <cfRule type="expression" dxfId="1263" priority="4149">
      <formula>MID($H1155,5,4)="0000"</formula>
    </cfRule>
    <cfRule type="expression" dxfId="1262" priority="4148">
      <formula>MID($H1155,4,5)="00000"</formula>
    </cfRule>
  </conditionalFormatting>
  <conditionalFormatting sqref="A1157:M1157">
    <cfRule type="expression" dxfId="1261" priority="4137">
      <formula>MID($H1157,4,5)="00000"</formula>
    </cfRule>
    <cfRule type="expression" dxfId="1260" priority="4143">
      <formula>$M1157="Excluir"</formula>
    </cfRule>
    <cfRule type="expression" dxfId="1259" priority="4142">
      <formula>$M1157="Alterar"</formula>
    </cfRule>
    <cfRule type="expression" dxfId="1258" priority="4140">
      <formula>MID($H1157,8,1)="0"</formula>
    </cfRule>
    <cfRule type="expression" dxfId="1257" priority="4139">
      <formula>MID($H1157,7,2)="00"</formula>
    </cfRule>
    <cfRule type="expression" dxfId="1256" priority="4138">
      <formula>MID($H1157,5,4)="0000"</formula>
    </cfRule>
    <cfRule type="expression" dxfId="1255" priority="4136">
      <formula>MID($H1157,3,6)="000000"</formula>
    </cfRule>
    <cfRule type="expression" dxfId="1254" priority="4135">
      <formula>MID($H1157,2,7)="0000000"</formula>
    </cfRule>
    <cfRule type="expression" dxfId="1253" priority="4144">
      <formula>$M1157="Incluir"</formula>
    </cfRule>
  </conditionalFormatting>
  <conditionalFormatting sqref="A1176:M1227">
    <cfRule type="expression" dxfId="1252" priority="874">
      <formula>$M1176="Excluir"</formula>
    </cfRule>
    <cfRule type="expression" dxfId="1251" priority="873">
      <formula>$M1176="Alterar"</formula>
    </cfRule>
    <cfRule type="expression" dxfId="1250" priority="875">
      <formula>$M1176="Incluir"</formula>
    </cfRule>
  </conditionalFormatting>
  <conditionalFormatting sqref="A1244:M1257">
    <cfRule type="expression" dxfId="1249" priority="75">
      <formula>$M1244="Incluir"</formula>
    </cfRule>
    <cfRule type="expression" dxfId="1248" priority="74">
      <formula>$M1244="Excluir"</formula>
    </cfRule>
    <cfRule type="expression" dxfId="1247" priority="73">
      <formula>$M1244="Alterar"</formula>
    </cfRule>
  </conditionalFormatting>
  <conditionalFormatting sqref="A1257:M1257">
    <cfRule type="expression" dxfId="1246" priority="82">
      <formula>MID($H1257,7,2)="00"</formula>
    </cfRule>
    <cfRule type="expression" dxfId="1245" priority="81">
      <formula>MID($H1257,5,4)="0000"</formula>
    </cfRule>
    <cfRule type="expression" dxfId="1244" priority="80">
      <formula>MID($H1257,4,5)="00000"</formula>
    </cfRule>
    <cfRule type="expression" dxfId="1243" priority="79">
      <formula>MID($H1257,3,6)="000000"</formula>
    </cfRule>
    <cfRule type="expression" dxfId="1242" priority="78">
      <formula>MID($H1257,2,7)="0000000"</formula>
    </cfRule>
    <cfRule type="expression" dxfId="1241" priority="83">
      <formula>MID($H1257,8,1)="0"</formula>
    </cfRule>
  </conditionalFormatting>
  <conditionalFormatting sqref="A1258:M1448 A1643:I1646">
    <cfRule type="expression" dxfId="1240" priority="1075">
      <formula>$M1258="Incluir"</formula>
    </cfRule>
    <cfRule type="expression" dxfId="1239" priority="1073">
      <formula>$M1258="Alterar"</formula>
    </cfRule>
    <cfRule type="expression" dxfId="1238" priority="1074">
      <formula>$M1258="Excluir"</formula>
    </cfRule>
  </conditionalFormatting>
  <conditionalFormatting sqref="A1449:M1642">
    <cfRule type="expression" dxfId="1237" priority="2">
      <formula>$M1449="Alterar"</formula>
    </cfRule>
    <cfRule type="expression" dxfId="1236" priority="4">
      <formula>$M1449="Incluir"</formula>
    </cfRule>
    <cfRule type="expression" dxfId="1235" priority="3">
      <formula>$M1449="Excluir"</formula>
    </cfRule>
  </conditionalFormatting>
  <conditionalFormatting sqref="A1581:M1581">
    <cfRule type="expression" dxfId="1234" priority="1774">
      <formula>MID($H1581,7,2)="00"</formula>
    </cfRule>
    <cfRule type="expression" dxfId="1233" priority="1773">
      <formula>MID($H1581,5,4)="0000"</formula>
    </cfRule>
    <cfRule type="expression" dxfId="1232" priority="1772">
      <formula>MID($H1581,4,5)="00000"</formula>
    </cfRule>
    <cfRule type="expression" dxfId="1231" priority="1775">
      <formula>MID($H1581,8,1)="0"</formula>
    </cfRule>
  </conditionalFormatting>
  <conditionalFormatting sqref="A1581:M1642">
    <cfRule type="expression" dxfId="1230" priority="6">
      <formula>MID($H1581,3,6)="000000"</formula>
    </cfRule>
    <cfRule type="expression" dxfId="1229" priority="5">
      <formula>MID($H1581,2,7)="0000000"</formula>
    </cfRule>
  </conditionalFormatting>
  <conditionalFormatting sqref="A1649:M1048576">
    <cfRule type="expression" dxfId="1228" priority="147">
      <formula>MID($H1649,3,6)="000000"</formula>
    </cfRule>
    <cfRule type="expression" dxfId="1227" priority="144">
      <formula>$M1649="Incluir"</formula>
    </cfRule>
    <cfRule type="expression" dxfId="1226" priority="143">
      <formula>$M1649="Excluir"</formula>
    </cfRule>
    <cfRule type="expression" dxfId="1225" priority="142">
      <formula>$M1649="Alterar"</formula>
    </cfRule>
    <cfRule type="expression" dxfId="1224" priority="145">
      <formula>$M1649="Excluído"</formula>
    </cfRule>
    <cfRule type="expression" dxfId="1223" priority="146">
      <formula>MID($H1649,2,7)="0000000"</formula>
    </cfRule>
  </conditionalFormatting>
  <conditionalFormatting sqref="H1:H45 H608:H874 H171:H604 H902:H1256 I496:I499 L496:L501 H1258:H1048576 I1382:J1382">
    <cfRule type="expression" dxfId="1222" priority="4340">
      <formula>IF($H1="",FALSE,IF($H1&gt;9999999,IF($H1&lt;100000000,FALSE,TRUE),TRUE))</formula>
    </cfRule>
  </conditionalFormatting>
  <conditionalFormatting sqref="H46:H170">
    <cfRule type="expression" dxfId="1221" priority="1428">
      <formula>IF($H46="",FALSE,IF($H46&gt;9999999,IF($H46&lt;100000000,FALSE,TRUE),TRUE))</formula>
    </cfRule>
  </conditionalFormatting>
  <conditionalFormatting sqref="H234:H238">
    <cfRule type="expression" dxfId="1220" priority="4229">
      <formula>$M234="Incluir"</formula>
    </cfRule>
    <cfRule type="expression" dxfId="1219" priority="4220">
      <formula>MID($H234,2,7)="0000000"</formula>
    </cfRule>
    <cfRule type="expression" dxfId="1218" priority="4219">
      <formula>IF($H234="",FALSE,IF($H234&gt;9999999,IF($H234&lt;100000000,FALSE,TRUE),TRUE))</formula>
    </cfRule>
    <cfRule type="expression" dxfId="1217" priority="4222">
      <formula>MID($H234,4,5)="00000"</formula>
    </cfRule>
    <cfRule type="expression" dxfId="1216" priority="4225">
      <formula>MID($H234,8,1)="0"</formula>
    </cfRule>
    <cfRule type="expression" dxfId="1215" priority="4228">
      <formula>$M234="Excluir"</formula>
    </cfRule>
    <cfRule type="expression" dxfId="1214" priority="4227">
      <formula>$M234="Alterar"</formula>
    </cfRule>
    <cfRule type="expression" dxfId="1213" priority="4226">
      <formula>$M234="Excluído"</formula>
    </cfRule>
    <cfRule type="expression" dxfId="1212" priority="4224">
      <formula>MID($H234,7,2)="00"</formula>
    </cfRule>
    <cfRule type="expression" dxfId="1211" priority="4223">
      <formula>MID($H234,5,4)="0000"</formula>
    </cfRule>
    <cfRule type="expression" dxfId="1210" priority="4221">
      <formula>MID($H234,3,6)="000000"</formula>
    </cfRule>
  </conditionalFormatting>
  <conditionalFormatting sqref="H380:H383">
    <cfRule type="expression" dxfId="1209" priority="4198">
      <formula>IF($H380="",FALSE,IF($H380&gt;9999999,IF($H380&lt;100000000,FALSE,TRUE),TRUE))</formula>
    </cfRule>
  </conditionalFormatting>
  <conditionalFormatting sqref="H605:H607">
    <cfRule type="expression" dxfId="1208" priority="212">
      <formula>IF($H605="",FALSE,IF($H605&gt;9999999,IF($H605&lt;100000000,FALSE,TRUE),TRUE))</formula>
    </cfRule>
  </conditionalFormatting>
  <conditionalFormatting sqref="H664">
    <cfRule type="expression" dxfId="1207" priority="4231">
      <formula>MID($H664,2,7)="0000000"</formula>
    </cfRule>
    <cfRule type="expression" dxfId="1206" priority="4237">
      <formula>$M664="Excluído"</formula>
    </cfRule>
    <cfRule type="expression" dxfId="1205" priority="4236">
      <formula>MID($H664,8,1)="0"</formula>
    </cfRule>
    <cfRule type="expression" dxfId="1204" priority="4232">
      <formula>MID($H664,3,6)="000000"</formula>
    </cfRule>
    <cfRule type="expression" dxfId="1203" priority="4235">
      <formula>MID($H664,7,2)="00"</formula>
    </cfRule>
    <cfRule type="expression" dxfId="1202" priority="4234">
      <formula>MID($H664,5,4)="0000"</formula>
    </cfRule>
    <cfRule type="expression" dxfId="1201" priority="4233">
      <formula>MID($H664,4,5)="00000"</formula>
    </cfRule>
    <cfRule type="expression" dxfId="1200" priority="4240">
      <formula>$M664="Incluir"</formula>
    </cfRule>
    <cfRule type="expression" dxfId="1199" priority="4239">
      <formula>$M664="Excluir"</formula>
    </cfRule>
    <cfRule type="expression" dxfId="1198" priority="4238">
      <formula>$M664="Alterar"</formula>
    </cfRule>
  </conditionalFormatting>
  <conditionalFormatting sqref="H825">
    <cfRule type="expression" dxfId="1197" priority="394">
      <formula>$M825="Excluído"</formula>
    </cfRule>
    <cfRule type="expression" dxfId="1196" priority="395">
      <formula>MID($H825,3,6)="000000"</formula>
    </cfRule>
    <cfRule type="expression" dxfId="1195" priority="396">
      <formula>MID($H825,4,5)="00000"</formula>
    </cfRule>
    <cfRule type="expression" dxfId="1194" priority="397">
      <formula>MID($H825,5,4)="0000"</formula>
    </cfRule>
    <cfRule type="expression" dxfId="1193" priority="398">
      <formula>MID($H825,7,2)="00"</formula>
    </cfRule>
    <cfRule type="expression" dxfId="1192" priority="399">
      <formula>MID($H825,8,1)="0"</formula>
    </cfRule>
    <cfRule type="expression" dxfId="1191" priority="393">
      <formula>$M825="Alterar"</formula>
    </cfRule>
  </conditionalFormatting>
  <conditionalFormatting sqref="H826">
    <cfRule type="expression" dxfId="1190" priority="23201">
      <formula>$M825="Alterar"</formula>
    </cfRule>
    <cfRule type="expression" dxfId="1189" priority="23155">
      <formula>$M825="Incluir"</formula>
    </cfRule>
    <cfRule type="expression" dxfId="1188" priority="23153">
      <formula>MID($H826,8,1)="0"</formula>
    </cfRule>
    <cfRule type="expression" dxfId="1187" priority="23199">
      <formula>$M825="Excluído"</formula>
    </cfRule>
    <cfRule type="expression" dxfId="1186" priority="23149">
      <formula>MID($H826,3,6)="000000"</formula>
    </cfRule>
    <cfRule type="expression" dxfId="1185" priority="23154">
      <formula>$M825="Excluir"</formula>
    </cfRule>
    <cfRule type="expression" dxfId="1184" priority="23150">
      <formula>MID($H826,4,5)="00000"</formula>
    </cfRule>
    <cfRule type="expression" dxfId="1183" priority="23151">
      <formula>MID($H826,5,4)="0000"</formula>
    </cfRule>
    <cfRule type="expression" dxfId="1182" priority="23152">
      <formula>MID($H826,7,2)="00"</formula>
    </cfRule>
  </conditionalFormatting>
  <conditionalFormatting sqref="H875:H897">
    <cfRule type="expression" dxfId="1181" priority="196">
      <formula>IF($H875="",FALSE,IF($H875&gt;9999999,IF($H875&lt;100000000,FALSE,TRUE),TRUE))</formula>
    </cfRule>
  </conditionalFormatting>
  <conditionalFormatting sqref="H898:H901">
    <cfRule type="expression" dxfId="1180" priority="174">
      <formula>IF($H898="",FALSE,IF($H898&gt;9999999,IF($H898&lt;100000000,FALSE,TRUE),TRUE))</formula>
    </cfRule>
  </conditionalFormatting>
  <conditionalFormatting sqref="H969">
    <cfRule type="expression" dxfId="1179" priority="2698">
      <formula>MID($H969,3,6)="000000"</formula>
    </cfRule>
    <cfRule type="expression" dxfId="1178" priority="2699">
      <formula>MID($H969,4,5)="00000"</formula>
    </cfRule>
    <cfRule type="expression" dxfId="1177" priority="2701">
      <formula>MID($H969,7,2)="00"</formula>
    </cfRule>
    <cfRule type="expression" dxfId="1176" priority="2702">
      <formula>MID($H969,8,1)="0"</formula>
    </cfRule>
    <cfRule type="expression" dxfId="1175" priority="2700">
      <formula>MID($H969,5,4)="0000"</formula>
    </cfRule>
    <cfRule type="expression" dxfId="1174" priority="2697">
      <formula>MID($H969,2,7)="0000000"</formula>
    </cfRule>
  </conditionalFormatting>
  <conditionalFormatting sqref="H1101">
    <cfRule type="expression" dxfId="1173" priority="4156">
      <formula>IF($H1101="",FALSE,IF($H1101&gt;9999999,IF($H1101&lt;100000000,FALSE,TRUE),TRUE))</formula>
    </cfRule>
  </conditionalFormatting>
  <conditionalFormatting sqref="H1155">
    <cfRule type="expression" dxfId="1172" priority="4145">
      <formula>IF($H1155="",FALSE,IF($H1155&gt;9999999,IF($H1155&lt;100000000,FALSE,TRUE),TRUE))</formula>
    </cfRule>
  </conditionalFormatting>
  <conditionalFormatting sqref="H1157">
    <cfRule type="expression" dxfId="1171" priority="4134">
      <formula>IF($H1157="",FALSE,IF($H1157&gt;9999999,IF($H1157&lt;100000000,FALSE,TRUE),TRUE))</formula>
    </cfRule>
  </conditionalFormatting>
  <conditionalFormatting sqref="H1257">
    <cfRule type="expression" dxfId="1170" priority="77">
      <formula>IF($H1257="",FALSE,IF($H1257&gt;9999999,IF($H1257&lt;100000000,FALSE,TRUE),TRUE))</formula>
    </cfRule>
  </conditionalFormatting>
  <conditionalFormatting sqref="H1647:I1647">
    <cfRule type="expression" dxfId="1169" priority="973">
      <formula>$M1647="Alterar"</formula>
    </cfRule>
    <cfRule type="expression" dxfId="1168" priority="974">
      <formula>$M1647="Excluir"</formula>
    </cfRule>
    <cfRule type="expression" dxfId="1167" priority="975">
      <formula>$M1647="Incluir"</formula>
    </cfRule>
  </conditionalFormatting>
  <conditionalFormatting sqref="H380:J383">
    <cfRule type="expression" dxfId="1166" priority="4202">
      <formula>MID($H380,5,4)="0000"</formula>
    </cfRule>
    <cfRule type="expression" dxfId="1165" priority="4201">
      <formula>MID($H380,4,5)="00000"</formula>
    </cfRule>
    <cfRule type="expression" dxfId="1164" priority="4203">
      <formula>MID($H380,7,2)="00"</formula>
    </cfRule>
    <cfRule type="expression" dxfId="1163" priority="4204">
      <formula>MID($H380,8,1)="0"</formula>
    </cfRule>
    <cfRule type="expression" dxfId="1162" priority="4200">
      <formula>MID($H380,3,6)="000000"</formula>
    </cfRule>
    <cfRule type="expression" dxfId="1161" priority="4199">
      <formula>MID($H380,2,7)="0000000"</formula>
    </cfRule>
  </conditionalFormatting>
  <conditionalFormatting sqref="H825:J825">
    <cfRule type="expression" dxfId="1160" priority="401">
      <formula>$M825="Incluir"</formula>
    </cfRule>
    <cfRule type="expression" dxfId="1159" priority="400">
      <formula>$M825="Excluir"</formula>
    </cfRule>
  </conditionalFormatting>
  <conditionalFormatting sqref="H826:J826 A825:G825 I825:J825 M825:M826">
    <cfRule type="expression" dxfId="1158" priority="23156">
      <formula>MID($H826,3,6)="000000"</formula>
    </cfRule>
  </conditionalFormatting>
  <conditionalFormatting sqref="H826:J826 A825:G826">
    <cfRule type="expression" dxfId="1157" priority="23161">
      <formula>$M825="Excluir"</formula>
    </cfRule>
  </conditionalFormatting>
  <conditionalFormatting sqref="H130:K130">
    <cfRule type="expression" dxfId="1156" priority="1436">
      <formula>$M130="Alterar"</formula>
    </cfRule>
    <cfRule type="expression" dxfId="1155" priority="1438">
      <formula>$M130="Incluir"</formula>
    </cfRule>
    <cfRule type="expression" dxfId="1154" priority="1437">
      <formula>$M130="Excluir"</formula>
    </cfRule>
    <cfRule type="expression" dxfId="1153" priority="1435">
      <formula>$M130="Excluído"</formula>
    </cfRule>
  </conditionalFormatting>
  <conditionalFormatting sqref="H380:K383">
    <cfRule type="expression" dxfId="1152" priority="4196">
      <formula>$M380="Excluir"</formula>
    </cfRule>
    <cfRule type="expression" dxfId="1151" priority="4197">
      <formula>$M380="Incluir"</formula>
    </cfRule>
  </conditionalFormatting>
  <conditionalFormatting sqref="H380:M380 H381:K381 M381 H382:M383">
    <cfRule type="expression" dxfId="1150" priority="4194">
      <formula>$M380="Excluído"</formula>
    </cfRule>
    <cfRule type="expression" dxfId="1149" priority="4195">
      <formula>$M380="Alterar"</formula>
    </cfRule>
  </conditionalFormatting>
  <conditionalFormatting sqref="I500:I501">
    <cfRule type="expression" dxfId="1148" priority="99">
      <formula>IF($H500="",FALSE,IF($H500&gt;9999999,IF($H500&lt;100000000,FALSE,TRUE),TRUE))</formula>
    </cfRule>
  </conditionalFormatting>
  <conditionalFormatting sqref="I592">
    <cfRule type="expression" dxfId="1147" priority="1337">
      <formula>IF($H592="",FALSE,IF($H592&gt;9999999,IF($H592&lt;100000000,FALSE,TRUE),TRUE))</formula>
    </cfRule>
  </conditionalFormatting>
  <conditionalFormatting sqref="I882:I884">
    <cfRule type="expression" dxfId="1146" priority="3025">
      <formula>IF($H882="",FALSE,IF($H882&gt;9999999,IF($H882&lt;100000000,FALSE,TRUE),TRUE))</formula>
    </cfRule>
  </conditionalFormatting>
  <conditionalFormatting sqref="I905:I908">
    <cfRule type="expression" dxfId="1145" priority="3084">
      <formula>$M905="Excluído"</formula>
    </cfRule>
  </conditionalFormatting>
  <conditionalFormatting sqref="I922:I924">
    <cfRule type="expression" dxfId="1144" priority="494">
      <formula>$M922="Excluir"</formula>
    </cfRule>
    <cfRule type="expression" dxfId="1143" priority="495">
      <formula>$M922="Incluir"</formula>
    </cfRule>
    <cfRule type="expression" dxfId="1142" priority="485">
      <formula>IF($H922="",FALSE,IF($H922&gt;9999999,IF($H922&lt;100000000,FALSE,TRUE),TRUE))</formula>
    </cfRule>
  </conditionalFormatting>
  <conditionalFormatting sqref="I1243">
    <cfRule type="expression" dxfId="1141" priority="1158">
      <formula>MID($H1243,4,5)="00000"</formula>
    </cfRule>
    <cfRule type="expression" dxfId="1140" priority="1156">
      <formula>MID($H1243,2,7)="0000000"</formula>
    </cfRule>
    <cfRule type="expression" dxfId="1139" priority="1160">
      <formula>MID($H1243,7,2)="00"</formula>
    </cfRule>
    <cfRule type="expression" dxfId="1138" priority="1161">
      <formula>MID($H1243,8,1)="0"</formula>
    </cfRule>
    <cfRule type="expression" dxfId="1137" priority="1159">
      <formula>MID($H1243,5,4)="0000"</formula>
    </cfRule>
    <cfRule type="expression" dxfId="1136" priority="1157">
      <formula>MID($H1243,3,6)="000000"</formula>
    </cfRule>
  </conditionalFormatting>
  <conditionalFormatting sqref="I1592:I1594">
    <cfRule type="expression" dxfId="1135" priority="18">
      <formula>IF($H1592="",FALSE,IF($H1592&gt;9999999,IF($H1592&lt;100000000,FALSE,TRUE),TRUE))</formula>
    </cfRule>
  </conditionalFormatting>
  <conditionalFormatting sqref="I84:J85">
    <cfRule type="expression" dxfId="1134" priority="1455">
      <formula>$M84="Excluído"</formula>
    </cfRule>
    <cfRule type="expression" dxfId="1133" priority="1454">
      <formula>MID($H84,8,1)="0"</formula>
    </cfRule>
    <cfRule type="expression" dxfId="1132" priority="1453">
      <formula>MID($H84,7,2)="00"</formula>
    </cfRule>
    <cfRule type="expression" dxfId="1131" priority="1452">
      <formula>MID($H84,5,4)="0000"</formula>
    </cfRule>
    <cfRule type="expression" dxfId="1130" priority="1449">
      <formula>MID($H84,2,7)="0000000"</formula>
    </cfRule>
    <cfRule type="expression" dxfId="1129" priority="1450">
      <formula>MID($H84,3,6)="000000"</formula>
    </cfRule>
    <cfRule type="expression" dxfId="1128" priority="1451">
      <formula>MID($H84,4,5)="00000"</formula>
    </cfRule>
  </conditionalFormatting>
  <conditionalFormatting sqref="I233:J234">
    <cfRule type="expression" dxfId="1127" priority="2026">
      <formula>MID($H233,7,2)="00"</formula>
    </cfRule>
    <cfRule type="expression" dxfId="1126" priority="2027">
      <formula>MID($H233,8,1)="0"</formula>
    </cfRule>
    <cfRule type="expression" dxfId="1125" priority="2022">
      <formula>MID($H233,2,7)="0000000"</formula>
    </cfRule>
    <cfRule type="expression" dxfId="1124" priority="2023">
      <formula>MID($H233,3,6)="000000"</formula>
    </cfRule>
    <cfRule type="expression" dxfId="1123" priority="2024">
      <formula>MID($H233,4,5)="00000"</formula>
    </cfRule>
    <cfRule type="expression" dxfId="1122" priority="2025">
      <formula>MID($H233,5,4)="0000"</formula>
    </cfRule>
    <cfRule type="expression" dxfId="1121" priority="2029">
      <formula>$M233="Alterar"</formula>
    </cfRule>
    <cfRule type="expression" dxfId="1120" priority="2030">
      <formula>$M233="Excluir"</formula>
    </cfRule>
    <cfRule type="expression" dxfId="1119" priority="2031">
      <formula>$M233="Incluir"</formula>
    </cfRule>
  </conditionalFormatting>
  <conditionalFormatting sqref="I238:J239">
    <cfRule type="expression" dxfId="1118" priority="2015">
      <formula>MID($H238,5,4)="0000"</formula>
    </cfRule>
    <cfRule type="expression" dxfId="1117" priority="2021">
      <formula>$M238="Incluir"</formula>
    </cfRule>
    <cfRule type="expression" dxfId="1116" priority="2020">
      <formula>$M238="Excluir"</formula>
    </cfRule>
    <cfRule type="expression" dxfId="1115" priority="2019">
      <formula>$M238="Alterar"</formula>
    </cfRule>
    <cfRule type="expression" dxfId="1114" priority="2016">
      <formula>MID($H238,7,2)="00"</formula>
    </cfRule>
    <cfRule type="expression" dxfId="1113" priority="2017">
      <formula>MID($H238,8,1)="0"</formula>
    </cfRule>
    <cfRule type="expression" dxfId="1112" priority="2014">
      <formula>MID($H238,4,5)="00000"</formula>
    </cfRule>
    <cfRule type="expression" dxfId="1111" priority="2013">
      <formula>MID($H238,3,6)="000000"</formula>
    </cfRule>
    <cfRule type="expression" dxfId="1110" priority="2012">
      <formula>MID($H238,2,7)="0000000"</formula>
    </cfRule>
  </conditionalFormatting>
  <conditionalFormatting sqref="I246:J247">
    <cfRule type="expression" dxfId="1109" priority="2005">
      <formula>MID($H246,5,4)="0000"</formula>
    </cfRule>
    <cfRule type="expression" dxfId="1108" priority="2004">
      <formula>MID($H246,4,5)="00000"</formula>
    </cfRule>
    <cfRule type="expression" dxfId="1107" priority="2002">
      <formula>MID($H246,2,7)="0000000"</formula>
    </cfRule>
    <cfRule type="expression" dxfId="1106" priority="2003">
      <formula>MID($H246,3,6)="000000"</formula>
    </cfRule>
    <cfRule type="expression" dxfId="1105" priority="2007">
      <formula>MID($H246,8,1)="0"</formula>
    </cfRule>
    <cfRule type="expression" dxfId="1104" priority="2006">
      <formula>MID($H246,7,2)="00"</formula>
    </cfRule>
  </conditionalFormatting>
  <conditionalFormatting sqref="I251:J252">
    <cfRule type="expression" dxfId="1103" priority="1993">
      <formula>MID($H251,3,6)="000000"</formula>
    </cfRule>
    <cfRule type="expression" dxfId="1102" priority="1995">
      <formula>MID($H251,5,4)="0000"</formula>
    </cfRule>
    <cfRule type="expression" dxfId="1101" priority="1992">
      <formula>MID($H251,2,7)="0000000"</formula>
    </cfRule>
    <cfRule type="expression" dxfId="1100" priority="1996">
      <formula>MID($H251,7,2)="00"</formula>
    </cfRule>
    <cfRule type="expression" dxfId="1099" priority="1994">
      <formula>MID($H251,4,5)="00000"</formula>
    </cfRule>
    <cfRule type="expression" dxfId="1098" priority="1997">
      <formula>MID($H251,8,1)="0"</formula>
    </cfRule>
  </conditionalFormatting>
  <conditionalFormatting sqref="I256:J257">
    <cfRule type="expression" dxfId="1097" priority="1982">
      <formula>MID($H256,2,7)="0000000"</formula>
    </cfRule>
    <cfRule type="expression" dxfId="1096" priority="1984">
      <formula>MID($H256,4,5)="00000"</formula>
    </cfRule>
    <cfRule type="expression" dxfId="1095" priority="1983">
      <formula>MID($H256,3,6)="000000"</formula>
    </cfRule>
    <cfRule type="expression" dxfId="1094" priority="1987">
      <formula>MID($H256,8,1)="0"</formula>
    </cfRule>
    <cfRule type="expression" dxfId="1093" priority="1985">
      <formula>MID($H256,5,4)="0000"</formula>
    </cfRule>
    <cfRule type="expression" dxfId="1092" priority="1986">
      <formula>MID($H256,7,2)="00"</formula>
    </cfRule>
  </conditionalFormatting>
  <conditionalFormatting sqref="I563:J563">
    <cfRule type="expression" dxfId="1091" priority="700">
      <formula>MID($H563,7,2)="00"</formula>
    </cfRule>
    <cfRule type="expression" dxfId="1090" priority="701">
      <formula>MID($H563,8,1)="0"</formula>
    </cfRule>
    <cfRule type="expression" dxfId="1089" priority="699">
      <formula>MID($H563,5,4)="0000"</formula>
    </cfRule>
  </conditionalFormatting>
  <conditionalFormatting sqref="I565:J566">
    <cfRule type="expression" dxfId="1088" priority="676">
      <formula>MID($H565,2,7)="0000000"</formula>
    </cfRule>
    <cfRule type="expression" dxfId="1087" priority="677">
      <formula>MID($H565,3,6)="000000"</formula>
    </cfRule>
    <cfRule type="expression" dxfId="1086" priority="678">
      <formula>MID($H565,4,5)="00000"</formula>
    </cfRule>
    <cfRule type="expression" dxfId="1085" priority="679">
      <formula>MID($H565,5,4)="0000"</formula>
    </cfRule>
    <cfRule type="expression" dxfId="1084" priority="680">
      <formula>MID($H565,7,2)="00"</formula>
    </cfRule>
    <cfRule type="expression" dxfId="1083" priority="681">
      <formula>MID($H565,8,1)="0"</formula>
    </cfRule>
  </conditionalFormatting>
  <conditionalFormatting sqref="I592:J592">
    <cfRule type="expression" dxfId="1082" priority="1338">
      <formula>MID($H592,2,7)="0000000"</formula>
    </cfRule>
    <cfRule type="expression" dxfId="1081" priority="1342">
      <formula>MID($H592,7,2)="00"</formula>
    </cfRule>
    <cfRule type="expression" dxfId="1080" priority="1343">
      <formula>MID($H592,8,1)="0"</formula>
    </cfRule>
    <cfRule type="expression" dxfId="1079" priority="1341">
      <formula>MID($H592,5,4)="0000"</formula>
    </cfRule>
    <cfRule type="expression" dxfId="1078" priority="1340">
      <formula>MID($H592,4,5)="00000"</formula>
    </cfRule>
    <cfRule type="expression" dxfId="1077" priority="1339">
      <formula>MID($H592,3,6)="000000"</formula>
    </cfRule>
  </conditionalFormatting>
  <conditionalFormatting sqref="I826:J826 M826 A826:G826">
    <cfRule type="expression" dxfId="1076" priority="23163">
      <formula>MID(#REF!,3,6)="000000"</formula>
    </cfRule>
  </conditionalFormatting>
  <conditionalFormatting sqref="I826:J826 M826">
    <cfRule type="expression" dxfId="1075" priority="23169">
      <formula>$M826="Incluir"</formula>
    </cfRule>
    <cfRule type="expression" dxfId="1074" priority="23168">
      <formula>$M826="Excluir"</formula>
    </cfRule>
  </conditionalFormatting>
  <conditionalFormatting sqref="I922:J924">
    <cfRule type="expression" dxfId="1073" priority="491">
      <formula>MID($H922,8,1)="0"</formula>
    </cfRule>
    <cfRule type="expression" dxfId="1072" priority="486">
      <formula>MID($H922,2,7)="0000000"</formula>
    </cfRule>
    <cfRule type="expression" dxfId="1071" priority="487">
      <formula>MID($H922,3,6)="000000"</formula>
    </cfRule>
    <cfRule type="expression" dxfId="1070" priority="488">
      <formula>MID($H922,4,5)="00000"</formula>
    </cfRule>
    <cfRule type="expression" dxfId="1069" priority="489">
      <formula>MID($H922,5,4)="0000"</formula>
    </cfRule>
    <cfRule type="expression" dxfId="1068" priority="490">
      <formula>MID($H922,7,2)="00"</formula>
    </cfRule>
  </conditionalFormatting>
  <conditionalFormatting sqref="I1032:J1033">
    <cfRule type="expression" dxfId="1067" priority="1863">
      <formula>MID($H1032,4,5)="00000"</formula>
    </cfRule>
    <cfRule type="expression" dxfId="1066" priority="1866">
      <formula>MID($H1032,8,1)="0"</formula>
    </cfRule>
    <cfRule type="expression" dxfId="1065" priority="1864">
      <formula>MID($H1032,5,4)="0000"</formula>
    </cfRule>
    <cfRule type="expression" dxfId="1064" priority="1861">
      <formula>MID($H1032,2,7)="0000000"</formula>
    </cfRule>
    <cfRule type="expression" dxfId="1063" priority="1862">
      <formula>MID($H1032,3,6)="000000"</formula>
    </cfRule>
    <cfRule type="expression" dxfId="1062" priority="1865">
      <formula>MID($H1032,7,2)="00"</formula>
    </cfRule>
  </conditionalFormatting>
  <conditionalFormatting sqref="I1191:J1196">
    <cfRule type="expression" dxfId="1061" priority="871">
      <formula>MID($H1191,8,1)="0"</formula>
    </cfRule>
    <cfRule type="expression" dxfId="1060" priority="870">
      <formula>MID($H1191,7,2)="00"</formula>
    </cfRule>
    <cfRule type="expression" dxfId="1059" priority="868">
      <formula>MID($H1191,4,5)="00000"</formula>
    </cfRule>
    <cfRule type="expression" dxfId="1058" priority="867">
      <formula>MID($H1191,3,6)="000000"</formula>
    </cfRule>
    <cfRule type="expression" dxfId="1057" priority="866">
      <formula>MID($H1191,2,7)="0000000"</formula>
    </cfRule>
    <cfRule type="expression" dxfId="1056" priority="869">
      <formula>MID($H1191,5,4)="0000"</formula>
    </cfRule>
  </conditionalFormatting>
  <conditionalFormatting sqref="I1592:J1594">
    <cfRule type="expression" dxfId="1055" priority="20">
      <formula>MID($H1592,5,4)="0000"</formula>
    </cfRule>
    <cfRule type="expression" dxfId="1054" priority="19">
      <formula>MID($H1592,4,5)="00000"</formula>
    </cfRule>
    <cfRule type="expression" dxfId="1053" priority="21">
      <formula>MID($H1592,7,2)="00"</formula>
    </cfRule>
    <cfRule type="expression" dxfId="1052" priority="22">
      <formula>MID($H1592,8,1)="0"</formula>
    </cfRule>
  </conditionalFormatting>
  <conditionalFormatting sqref="I13:K16">
    <cfRule type="expression" dxfId="1051" priority="1580">
      <formula>MID($H13,2,7)="0000000"</formula>
    </cfRule>
    <cfRule type="expression" dxfId="1050" priority="1581">
      <formula>MID($H13,3,6)="000000"</formula>
    </cfRule>
    <cfRule type="expression" dxfId="1049" priority="1582">
      <formula>MID($H13,4,5)="00000"</formula>
    </cfRule>
    <cfRule type="expression" dxfId="1048" priority="1583">
      <formula>MID($H13,5,4)="0000"</formula>
    </cfRule>
    <cfRule type="expression" dxfId="1047" priority="1585">
      <formula>MID($H13,8,1)="0"</formula>
    </cfRule>
    <cfRule type="expression" dxfId="1046" priority="1584">
      <formula>MID($H13,7,2)="00"</formula>
    </cfRule>
  </conditionalFormatting>
  <conditionalFormatting sqref="I86:K86">
    <cfRule type="expression" dxfId="1045" priority="1532">
      <formula>MID($H86,5,4)="0000"</formula>
    </cfRule>
    <cfRule type="expression" dxfId="1044" priority="1529">
      <formula>MID($H86,2,7)="0000000"</formula>
    </cfRule>
    <cfRule type="expression" dxfId="1043" priority="1531">
      <formula>MID($H86,4,5)="00000"</formula>
    </cfRule>
    <cfRule type="expression" dxfId="1042" priority="1535">
      <formula>$M86="Excluído"</formula>
    </cfRule>
    <cfRule type="expression" dxfId="1041" priority="1534">
      <formula>MID($H86,8,1)="0"</formula>
    </cfRule>
    <cfRule type="expression" dxfId="1040" priority="1533">
      <formula>MID($H86,7,2)="00"</formula>
    </cfRule>
    <cfRule type="expression" dxfId="1039" priority="1530">
      <formula>MID($H86,3,6)="000000"</formula>
    </cfRule>
  </conditionalFormatting>
  <conditionalFormatting sqref="I500:K501">
    <cfRule type="expression" dxfId="1038" priority="104">
      <formula>MID($H500,7,2)="00"</formula>
    </cfRule>
    <cfRule type="expression" dxfId="1037" priority="103">
      <formula>MID($H500,5,4)="0000"</formula>
    </cfRule>
    <cfRule type="expression" dxfId="1036" priority="102">
      <formula>MID($H500,4,5)="00000"</formula>
    </cfRule>
    <cfRule type="expression" dxfId="1035" priority="101">
      <formula>MID($H500,3,6)="000000"</formula>
    </cfRule>
    <cfRule type="expression" dxfId="1034" priority="100">
      <formula>MID($H500,2,7)="0000000"</formula>
    </cfRule>
    <cfRule type="expression" dxfId="1033" priority="105">
      <formula>MID($H500,8,1)="0"</formula>
    </cfRule>
  </conditionalFormatting>
  <conditionalFormatting sqref="I907:K911">
    <cfRule type="expression" dxfId="1032" priority="3086">
      <formula>$M907="Excluir"</formula>
    </cfRule>
    <cfRule type="expression" dxfId="1031" priority="3087">
      <formula>$M907="Incluir"</formula>
    </cfRule>
  </conditionalFormatting>
  <conditionalFormatting sqref="I909:K911">
    <cfRule type="expression" dxfId="1030" priority="3164">
      <formula>$M909="Excluído"</formula>
    </cfRule>
  </conditionalFormatting>
  <conditionalFormatting sqref="I1278:K1282">
    <cfRule type="expression" dxfId="1029" priority="501">
      <formula>MID($H1278,8,1)="0"</formula>
    </cfRule>
    <cfRule type="expression" dxfId="1028" priority="499">
      <formula>MID($H1278,5,4)="0000"</formula>
    </cfRule>
    <cfRule type="expression" dxfId="1027" priority="500">
      <formula>MID($H1278,7,2)="00"</formula>
    </cfRule>
    <cfRule type="expression" dxfId="1026" priority="498">
      <formula>MID($H1278,4,5)="00000"</formula>
    </cfRule>
    <cfRule type="expression" dxfId="1025" priority="497">
      <formula>MID($H1278,3,6)="000000"</formula>
    </cfRule>
    <cfRule type="expression" dxfId="1024" priority="496">
      <formula>MID($H1278,2,7)="0000000"</formula>
    </cfRule>
  </conditionalFormatting>
  <conditionalFormatting sqref="I563:L563">
    <cfRule type="expression" dxfId="1023" priority="626">
      <formula>MID($H563,2,7)="0000000"</formula>
    </cfRule>
    <cfRule type="expression" dxfId="1022" priority="627">
      <formula>MID($H563,3,6)="000000"</formula>
    </cfRule>
    <cfRule type="expression" dxfId="1021" priority="628">
      <formula>MID($H563,4,5)="00000"</formula>
    </cfRule>
  </conditionalFormatting>
  <conditionalFormatting sqref="I586:L586">
    <cfRule type="expression" dxfId="1020" priority="278">
      <formula>MID($H586,2,7)="0000000"</formula>
    </cfRule>
    <cfRule type="expression" dxfId="1019" priority="283">
      <formula>MID($H586,3,6)="000000"</formula>
    </cfRule>
    <cfRule type="expression" dxfId="1018" priority="287">
      <formula>MID($H586,8,1)="0"</formula>
    </cfRule>
    <cfRule type="expression" dxfId="1017" priority="286">
      <formula>MID($H586,7,2)="00"</formula>
    </cfRule>
    <cfRule type="expression" dxfId="1016" priority="285">
      <formula>MID($H586,5,4)="0000"</formula>
    </cfRule>
    <cfRule type="expression" dxfId="1015" priority="284">
      <formula>MID($H586,4,5)="00000"</formula>
    </cfRule>
  </conditionalFormatting>
  <conditionalFormatting sqref="I988:L988">
    <cfRule type="expression" dxfId="1014" priority="2485">
      <formula>MID($H988,2,7)="0000000"</formula>
    </cfRule>
    <cfRule type="expression" dxfId="1013" priority="2486">
      <formula>MID($H988,3,6)="000000"</formula>
    </cfRule>
    <cfRule type="expression" dxfId="1012" priority="2488">
      <formula>MID($H988,5,4)="0000"</formula>
    </cfRule>
    <cfRule type="expression" dxfId="1011" priority="2489">
      <formula>MID($H988,7,2)="00"</formula>
    </cfRule>
    <cfRule type="expression" dxfId="1010" priority="2490">
      <formula>MID($H988,8,1)="0"</formula>
    </cfRule>
    <cfRule type="expression" dxfId="1009" priority="2487">
      <formula>MID($H988,4,5)="00000"</formula>
    </cfRule>
  </conditionalFormatting>
  <conditionalFormatting sqref="I1174:L1175">
    <cfRule type="expression" dxfId="1008" priority="1922">
      <formula>MID($H1174,3,6)="000000"</formula>
    </cfRule>
    <cfRule type="expression" dxfId="1007" priority="1921">
      <formula>MID($H1174,2,7)="0000000"</formula>
    </cfRule>
    <cfRule type="expression" dxfId="1006" priority="1923">
      <formula>MID($H1174,4,5)="00000"</formula>
    </cfRule>
    <cfRule type="expression" dxfId="1005" priority="1925">
      <formula>MID($H1174,7,2)="00"</formula>
    </cfRule>
    <cfRule type="expression" dxfId="1004" priority="1924">
      <formula>MID($H1174,5,4)="0000"</formula>
    </cfRule>
    <cfRule type="expression" dxfId="1003" priority="1926">
      <formula>MID($H1174,8,1)="0"</formula>
    </cfRule>
  </conditionalFormatting>
  <conditionalFormatting sqref="I1453:L1457">
    <cfRule type="expression" dxfId="1002" priority="313">
      <formula>MID($H1453,8,1)="0"</formula>
    </cfRule>
    <cfRule type="expression" dxfId="1001" priority="312">
      <formula>MID($H1453,7,2)="00"</formula>
    </cfRule>
    <cfRule type="expression" dxfId="1000" priority="311">
      <formula>MID($H1453,5,4)="0000"</formula>
    </cfRule>
    <cfRule type="expression" dxfId="999" priority="310">
      <formula>MID($H1453,4,5)="00000"</formula>
    </cfRule>
    <cfRule type="expression" dxfId="998" priority="308">
      <formula>MID($H1453,2,7)="0000000"</formula>
    </cfRule>
    <cfRule type="expression" dxfId="997" priority="309">
      <formula>MID($H1453,3,6)="000000"</formula>
    </cfRule>
  </conditionalFormatting>
  <conditionalFormatting sqref="I34:M40">
    <cfRule type="expression" dxfId="996" priority="1111">
      <formula>MID($H34,8,1)="0"</formula>
    </cfRule>
    <cfRule type="expression" dxfId="995" priority="1109">
      <formula>MID($H34,5,4)="0000"</formula>
    </cfRule>
    <cfRule type="expression" dxfId="994" priority="1110">
      <formula>MID($H34,7,2)="00"</formula>
    </cfRule>
    <cfRule type="expression" dxfId="993" priority="1106">
      <formula>MID($H34,2,7)="0000000"</formula>
    </cfRule>
    <cfRule type="expression" dxfId="992" priority="1107">
      <formula>MID($H34,3,6)="000000"</formula>
    </cfRule>
    <cfRule type="expression" dxfId="991" priority="1108">
      <formula>MID($H34,4,5)="00000"</formula>
    </cfRule>
  </conditionalFormatting>
  <conditionalFormatting sqref="I42:M49">
    <cfRule type="expression" dxfId="990" priority="1544">
      <formula>MID($H42,8,1)="0"</formula>
    </cfRule>
    <cfRule type="expression" dxfId="989" priority="1543">
      <formula>MID($H42,7,2)="00"</formula>
    </cfRule>
    <cfRule type="expression" dxfId="988" priority="1542">
      <formula>MID($H42,5,4)="0000"</formula>
    </cfRule>
    <cfRule type="expression" dxfId="987" priority="1540">
      <formula>MID($H42,3,6)="000000"</formula>
    </cfRule>
    <cfRule type="expression" dxfId="986" priority="1539">
      <formula>MID($H42,2,7)="0000000"</formula>
    </cfRule>
    <cfRule type="expression" dxfId="985" priority="1541">
      <formula>MID($H42,4,5)="00000"</formula>
    </cfRule>
  </conditionalFormatting>
  <conditionalFormatting sqref="I262:M262">
    <cfRule type="expression" dxfId="984" priority="2650">
      <formula>MID($H262,8,1)="0"</formula>
    </cfRule>
    <cfRule type="expression" dxfId="983" priority="2649">
      <formula>MID($H262,7,2)="00"</formula>
    </cfRule>
    <cfRule type="expression" dxfId="982" priority="2648">
      <formula>MID($H262,5,4)="0000"</formula>
    </cfRule>
    <cfRule type="expression" dxfId="981" priority="2647">
      <formula>MID($H262,4,5)="00000"</formula>
    </cfRule>
    <cfRule type="expression" dxfId="980" priority="2646">
      <formula>MID($H262,3,6)="000000"</formula>
    </cfRule>
    <cfRule type="expression" dxfId="979" priority="2645">
      <formula>MID($H262,2,7)="0000000"</formula>
    </cfRule>
  </conditionalFormatting>
  <conditionalFormatting sqref="I588:M591">
    <cfRule type="expression" dxfId="978" priority="239">
      <formula>MID($H588,5,4)="0000"</formula>
    </cfRule>
    <cfRule type="expression" dxfId="977" priority="240">
      <formula>MID($H588,7,2)="00"</formula>
    </cfRule>
    <cfRule type="expression" dxfId="976" priority="241">
      <formula>MID($H588,8,1)="0"</formula>
    </cfRule>
    <cfRule type="expression" dxfId="975" priority="232">
      <formula>MID($H588,2,7)="0000000"</formula>
    </cfRule>
    <cfRule type="expression" dxfId="974" priority="237">
      <formula>MID($H588,3,6)="000000"</formula>
    </cfRule>
    <cfRule type="expression" dxfId="973" priority="238">
      <formula>MID($H588,4,5)="00000"</formula>
    </cfRule>
  </conditionalFormatting>
  <conditionalFormatting sqref="I596:M597">
    <cfRule type="expression" dxfId="972" priority="226">
      <formula>MID($H596,8,1)="0"</formula>
    </cfRule>
    <cfRule type="expression" dxfId="971" priority="225">
      <formula>MID($H596,7,2)="00"</formula>
    </cfRule>
    <cfRule type="expression" dxfId="970" priority="224">
      <formula>MID($H596,5,4)="0000"</formula>
    </cfRule>
    <cfRule type="expression" dxfId="969" priority="223">
      <formula>MID($H596,4,5)="00000"</formula>
    </cfRule>
    <cfRule type="expression" dxfId="968" priority="217">
      <formula>MID($H596,2,7)="0000000"</formula>
    </cfRule>
    <cfRule type="expression" dxfId="967" priority="222">
      <formula>MID($H596,3,6)="000000"</formula>
    </cfRule>
  </conditionalFormatting>
  <conditionalFormatting sqref="I739:M739">
    <cfRule type="expression" dxfId="966" priority="1188">
      <formula>MID($H739,4,5)="00000"</formula>
    </cfRule>
    <cfRule type="expression" dxfId="965" priority="1187">
      <formula>MID($H739,3,6)="000000"</formula>
    </cfRule>
    <cfRule type="expression" dxfId="964" priority="1191">
      <formula>MID($H739,8,1)="0"</formula>
    </cfRule>
    <cfRule type="expression" dxfId="963" priority="1189">
      <formula>MID($H739,5,4)="0000"</formula>
    </cfRule>
    <cfRule type="expression" dxfId="962" priority="1190">
      <formula>MID($H739,7,2)="00"</formula>
    </cfRule>
    <cfRule type="expression" dxfId="961" priority="1186">
      <formula>MID($H739,2,7)="0000000"</formula>
    </cfRule>
  </conditionalFormatting>
  <conditionalFormatting sqref="I782:M782">
    <cfRule type="expression" dxfId="960" priority="2567">
      <formula>MID($H782,4,5)="00000"</formula>
    </cfRule>
    <cfRule type="expression" dxfId="959" priority="2570">
      <formula>MID($H782,8,1)="0"</formula>
    </cfRule>
    <cfRule type="expression" dxfId="958" priority="2569">
      <formula>MID($H782,7,2)="00"</formula>
    </cfRule>
    <cfRule type="expression" dxfId="957" priority="2568">
      <formula>MID($H782,5,4)="0000"</formula>
    </cfRule>
  </conditionalFormatting>
  <conditionalFormatting sqref="I803:M803">
    <cfRule type="expression" dxfId="956" priority="1179">
      <formula>MID($H803,5,4)="0000"</formula>
    </cfRule>
    <cfRule type="expression" dxfId="955" priority="1181">
      <formula>MID($H803,8,1)="0"</formula>
    </cfRule>
    <cfRule type="expression" dxfId="954" priority="1180">
      <formula>MID($H803,7,2)="00"</formula>
    </cfRule>
    <cfRule type="expression" dxfId="953" priority="1178">
      <formula>MID($H803,4,5)="00000"</formula>
    </cfRule>
    <cfRule type="expression" dxfId="952" priority="1177">
      <formula>MID($H803,3,6)="000000"</formula>
    </cfRule>
    <cfRule type="expression" dxfId="951" priority="1176">
      <formula>MID($H803,2,7)="0000000"</formula>
    </cfRule>
  </conditionalFormatting>
  <conditionalFormatting sqref="I819:M823">
    <cfRule type="expression" dxfId="950" priority="350">
      <formula>MID($H819,4,5)="00000"</formula>
    </cfRule>
    <cfRule type="expression" dxfId="949" priority="351">
      <formula>MID($H819,5,4)="0000"</formula>
    </cfRule>
    <cfRule type="expression" dxfId="948" priority="352">
      <formula>MID($H819,7,2)="00"</formula>
    </cfRule>
    <cfRule type="expression" dxfId="947" priority="353">
      <formula>MID($H819,8,1)="0"</formula>
    </cfRule>
  </conditionalFormatting>
  <conditionalFormatting sqref="I825:M826">
    <cfRule type="expression" dxfId="946" priority="373">
      <formula>$M825="Alterar"</formula>
    </cfRule>
    <cfRule type="expression" dxfId="945" priority="374">
      <formula>$M825="Excluído"</formula>
    </cfRule>
  </conditionalFormatting>
  <conditionalFormatting sqref="I842:M842">
    <cfRule type="expression" dxfId="944" priority="2892">
      <formula>MID($H842,7,2)="00"</formula>
    </cfRule>
    <cfRule type="expression" dxfId="943" priority="2891">
      <formula>MID($H842,5,4)="0000"</formula>
    </cfRule>
    <cfRule type="expression" dxfId="942" priority="2890">
      <formula>MID($H842,4,5)="00000"</formula>
    </cfRule>
    <cfRule type="expression" dxfId="941" priority="2893">
      <formula>MID($H842,8,1)="0"</formula>
    </cfRule>
  </conditionalFormatting>
  <conditionalFormatting sqref="I865:M865">
    <cfRule type="expression" dxfId="940" priority="2880">
      <formula>MID($H865,4,5)="00000"</formula>
    </cfRule>
    <cfRule type="expression" dxfId="939" priority="2881">
      <formula>MID($H865,5,4)="0000"</formula>
    </cfRule>
    <cfRule type="expression" dxfId="938" priority="2883">
      <formula>MID($H865,8,1)="0"</formula>
    </cfRule>
    <cfRule type="expression" dxfId="937" priority="2882">
      <formula>MID($H865,7,2)="00"</formula>
    </cfRule>
  </conditionalFormatting>
  <conditionalFormatting sqref="I905:M906">
    <cfRule type="expression" dxfId="936" priority="3117">
      <formula>$M905="Incluir"</formula>
    </cfRule>
    <cfRule type="expression" dxfId="935" priority="3116">
      <formula>$M905="Excluir"</formula>
    </cfRule>
  </conditionalFormatting>
  <conditionalFormatting sqref="I905:M911">
    <cfRule type="expression" dxfId="934" priority="425">
      <formula>MID($H905,5,4)="0000"</formula>
    </cfRule>
    <cfRule type="expression" dxfId="933" priority="426">
      <formula>MID($H905,7,2)="00"</formula>
    </cfRule>
    <cfRule type="expression" dxfId="932" priority="427">
      <formula>MID($H905,8,1)="0"</formula>
    </cfRule>
    <cfRule type="expression" dxfId="931" priority="422">
      <formula>MID($H905,2,7)="0000000"</formula>
    </cfRule>
    <cfRule type="expression" dxfId="930" priority="423">
      <formula>MID($H905,3,6)="000000"</formula>
    </cfRule>
    <cfRule type="expression" dxfId="929" priority="424">
      <formula>MID($H905,4,5)="00000"</formula>
    </cfRule>
  </conditionalFormatting>
  <conditionalFormatting sqref="I951:M951">
    <cfRule type="expression" dxfId="928" priority="2577">
      <formula>MID($H951,4,5)="00000"</formula>
    </cfRule>
    <cfRule type="expression" dxfId="927" priority="2579">
      <formula>MID($H951,7,2)="00"</formula>
    </cfRule>
    <cfRule type="expression" dxfId="926" priority="2580">
      <formula>MID($H951,8,1)="0"</formula>
    </cfRule>
    <cfRule type="expression" dxfId="925" priority="2578">
      <formula>MID($H951,5,4)="0000"</formula>
    </cfRule>
  </conditionalFormatting>
  <conditionalFormatting sqref="I969:M972">
    <cfRule type="expression" dxfId="924" priority="2668">
      <formula>MID($H969,5,4)="0000"</formula>
    </cfRule>
    <cfRule type="expression" dxfId="923" priority="2667">
      <formula>MID($H969,4,5)="00000"</formula>
    </cfRule>
    <cfRule type="expression" dxfId="922" priority="2669">
      <formula>MID($H969,7,2)="00"</formula>
    </cfRule>
    <cfRule type="expression" dxfId="921" priority="2670">
      <formula>MID($H969,8,1)="0"</formula>
    </cfRule>
    <cfRule type="expression" dxfId="920" priority="2666">
      <formula>MID($H969,3,6)="000000"</formula>
    </cfRule>
    <cfRule type="expression" dxfId="919" priority="2665">
      <formula>MID($H969,2,7)="0000000"</formula>
    </cfRule>
  </conditionalFormatting>
  <conditionalFormatting sqref="I984:M985">
    <cfRule type="expression" dxfId="918" priority="1398">
      <formula>MID($H984,2,7)="0000000"</formula>
    </cfRule>
    <cfRule type="expression" dxfId="917" priority="1400">
      <formula>MID($H984,4,5)="00000"</formula>
    </cfRule>
    <cfRule type="expression" dxfId="916" priority="1401">
      <formula>MID($H984,5,4)="0000"</formula>
    </cfRule>
    <cfRule type="expression" dxfId="915" priority="1402">
      <formula>MID($H984,7,2)="00"</formula>
    </cfRule>
    <cfRule type="expression" dxfId="914" priority="1403">
      <formula>MID($H984,8,1)="0"</formula>
    </cfRule>
    <cfRule type="expression" dxfId="913" priority="1399">
      <formula>MID($H984,3,6)="000000"</formula>
    </cfRule>
  </conditionalFormatting>
  <conditionalFormatting sqref="I992:M992">
    <cfRule type="expression" dxfId="912" priority="3063">
      <formula>MID($H992,8,1)="0"</formula>
    </cfRule>
    <cfRule type="expression" dxfId="911" priority="3062">
      <formula>MID($H992,7,2)="00"</formula>
    </cfRule>
    <cfRule type="expression" dxfId="910" priority="3061">
      <formula>MID($H992,5,4)="0000"</formula>
    </cfRule>
    <cfRule type="expression" dxfId="909" priority="3060">
      <formula>MID($H992,4,5)="00000"</formula>
    </cfRule>
    <cfRule type="expression" dxfId="908" priority="3059">
      <formula>MID($H992,3,6)="000000"</formula>
    </cfRule>
    <cfRule type="expression" dxfId="907" priority="3058">
      <formula>MID($H992,2,7)="0000000"</formula>
    </cfRule>
  </conditionalFormatting>
  <conditionalFormatting sqref="I1015:M1016">
    <cfRule type="expression" dxfId="906" priority="1881">
      <formula>MID($H1015,2,7)="0000000"</formula>
    </cfRule>
    <cfRule type="expression" dxfId="905" priority="1886">
      <formula>MID($H1015,8,1)="0"</formula>
    </cfRule>
    <cfRule type="expression" dxfId="904" priority="1885">
      <formula>MID($H1015,7,2)="00"</formula>
    </cfRule>
    <cfRule type="expression" dxfId="903" priority="1884">
      <formula>MID($H1015,5,4)="0000"</formula>
    </cfRule>
    <cfRule type="expression" dxfId="902" priority="1883">
      <formula>MID($H1015,4,5)="00000"</formula>
    </cfRule>
    <cfRule type="expression" dxfId="901" priority="1882">
      <formula>MID($H1015,3,6)="000000"</formula>
    </cfRule>
  </conditionalFormatting>
  <conditionalFormatting sqref="I1019:M1019">
    <cfRule type="expression" dxfId="900" priority="2410">
      <formula>MID($H1019,8,1)="0"</formula>
    </cfRule>
    <cfRule type="expression" dxfId="899" priority="2409">
      <formula>MID($H1019,7,2)="00"</formula>
    </cfRule>
    <cfRule type="expression" dxfId="898" priority="2408">
      <formula>MID($H1019,5,4)="0000"</formula>
    </cfRule>
    <cfRule type="expression" dxfId="897" priority="2407">
      <formula>MID($H1019,4,5)="00000"</formula>
    </cfRule>
    <cfRule type="expression" dxfId="896" priority="2406">
      <formula>MID($H1019,3,6)="000000"</formula>
    </cfRule>
    <cfRule type="expression" dxfId="895" priority="2405">
      <formula>MID($H1019,2,7)="0000000"</formula>
    </cfRule>
  </conditionalFormatting>
  <conditionalFormatting sqref="I1037:M1037">
    <cfRule type="expression" dxfId="894" priority="2357">
      <formula>MID($H1037,4,5)="00000"</formula>
    </cfRule>
    <cfRule type="expression" dxfId="893" priority="2356">
      <formula>MID($H1037,3,6)="000000"</formula>
    </cfRule>
    <cfRule type="expression" dxfId="892" priority="2355">
      <formula>MID($H1037,2,7)="0000000"</formula>
    </cfRule>
    <cfRule type="expression" dxfId="891" priority="2358">
      <formula>MID($H1037,5,4)="0000"</formula>
    </cfRule>
    <cfRule type="expression" dxfId="890" priority="2359">
      <formula>MID($H1037,7,2)="00"</formula>
    </cfRule>
    <cfRule type="expression" dxfId="889" priority="2360">
      <formula>MID($H1037,8,1)="0"</formula>
    </cfRule>
  </conditionalFormatting>
  <conditionalFormatting sqref="I1060:M1061">
    <cfRule type="expression" dxfId="888" priority="1823">
      <formula>MID($H1060,4,5)="00000"</formula>
    </cfRule>
    <cfRule type="expression" dxfId="887" priority="1822">
      <formula>MID($H1060,3,6)="000000"</formula>
    </cfRule>
    <cfRule type="expression" dxfId="886" priority="1826">
      <formula>MID($H1060,8,1)="0"</formula>
    </cfRule>
    <cfRule type="expression" dxfId="885" priority="1824">
      <formula>MID($H1060,5,4)="0000"</formula>
    </cfRule>
    <cfRule type="expression" dxfId="884" priority="1821">
      <formula>MID($H1060,2,7)="0000000"</formula>
    </cfRule>
    <cfRule type="expression" dxfId="883" priority="1825">
      <formula>MID($H1060,7,2)="00"</formula>
    </cfRule>
  </conditionalFormatting>
  <conditionalFormatting sqref="I1065:M1065">
    <cfRule type="expression" dxfId="882" priority="2350">
      <formula>MID($H1065,8,1)="0"</formula>
    </cfRule>
    <cfRule type="expression" dxfId="881" priority="2348">
      <formula>MID($H1065,5,4)="0000"</formula>
    </cfRule>
    <cfRule type="expression" dxfId="880" priority="2346">
      <formula>MID($H1065,3,6)="000000"</formula>
    </cfRule>
    <cfRule type="expression" dxfId="879" priority="2345">
      <formula>MID($H1065,2,7)="0000000"</formula>
    </cfRule>
    <cfRule type="expression" dxfId="878" priority="2349">
      <formula>MID($H1065,7,2)="00"</formula>
    </cfRule>
    <cfRule type="expression" dxfId="877" priority="2347">
      <formula>MID($H1065,4,5)="00000"</formula>
    </cfRule>
  </conditionalFormatting>
  <conditionalFormatting sqref="I1076:M1077">
    <cfRule type="expression" dxfId="876" priority="1802">
      <formula>MID($H1076,3,6)="000000"</formula>
    </cfRule>
    <cfRule type="expression" dxfId="875" priority="1801">
      <formula>MID($H1076,2,7)="0000000"</formula>
    </cfRule>
    <cfRule type="expression" dxfId="874" priority="1805">
      <formula>MID($H1076,7,2)="00"</formula>
    </cfRule>
    <cfRule type="expression" dxfId="873" priority="1804">
      <formula>MID($H1076,5,4)="0000"</formula>
    </cfRule>
    <cfRule type="expression" dxfId="872" priority="1806">
      <formula>MID($H1076,8,1)="0"</formula>
    </cfRule>
    <cfRule type="expression" dxfId="871" priority="1803">
      <formula>MID($H1076,4,5)="00000"</formula>
    </cfRule>
  </conditionalFormatting>
  <conditionalFormatting sqref="I1081:M1081">
    <cfRule type="expression" dxfId="870" priority="2325">
      <formula>MID($H1081,2,7)="0000000"</formula>
    </cfRule>
    <cfRule type="expression" dxfId="869" priority="2326">
      <formula>MID($H1081,3,6)="000000"</formula>
    </cfRule>
    <cfRule type="expression" dxfId="868" priority="2327">
      <formula>MID($H1081,4,5)="00000"</formula>
    </cfRule>
    <cfRule type="expression" dxfId="867" priority="2328">
      <formula>MID($H1081,5,4)="0000"</formula>
    </cfRule>
    <cfRule type="expression" dxfId="866" priority="2329">
      <formula>MID($H1081,7,2)="00"</formula>
    </cfRule>
    <cfRule type="expression" dxfId="865" priority="2330">
      <formula>MID($H1081,8,1)="0"</formula>
    </cfRule>
  </conditionalFormatting>
  <conditionalFormatting sqref="I1221:M1221">
    <cfRule type="expression" dxfId="864" priority="976">
      <formula>MID($H1221,2,7)="0000000"</formula>
    </cfRule>
    <cfRule type="expression" dxfId="863" priority="977">
      <formula>MID($H1221,3,6)="000000"</formula>
    </cfRule>
    <cfRule type="expression" dxfId="862" priority="979">
      <formula>MID($H1221,5,4)="0000"</formula>
    </cfRule>
    <cfRule type="expression" dxfId="861" priority="980">
      <formula>MID($H1221,7,2)="00"</formula>
    </cfRule>
    <cfRule type="expression" dxfId="860" priority="981">
      <formula>MID($H1221,8,1)="0"</formula>
    </cfRule>
    <cfRule type="expression" dxfId="859" priority="978">
      <formula>MID($H1221,4,5)="00000"</formula>
    </cfRule>
  </conditionalFormatting>
  <conditionalFormatting sqref="I1411:M1413">
    <cfRule type="expression" dxfId="858" priority="839">
      <formula>MID($H1411,5,4)="0000"</formula>
    </cfRule>
    <cfRule type="expression" dxfId="857" priority="838">
      <formula>MID($H1411,4,5)="00000"</formula>
    </cfRule>
    <cfRule type="expression" dxfId="856" priority="837">
      <formula>MID($H1411,3,6)="000000"</formula>
    </cfRule>
    <cfRule type="expression" dxfId="855" priority="840">
      <formula>MID($H1411,7,2)="00"</formula>
    </cfRule>
    <cfRule type="expression" dxfId="854" priority="836">
      <formula>MID($H1411,2,7)="0000000"</formula>
    </cfRule>
    <cfRule type="expression" dxfId="853" priority="841">
      <formula>MID($H1411,8,1)="0"</formula>
    </cfRule>
  </conditionalFormatting>
  <conditionalFormatting sqref="I1417:M1417">
    <cfRule type="expression" dxfId="852" priority="2639">
      <formula>MID($H1417,7,2)="00"</formula>
    </cfRule>
    <cfRule type="expression" dxfId="851" priority="2635">
      <formula>MID($H1417,2,7)="0000000"</formula>
    </cfRule>
    <cfRule type="expression" dxfId="850" priority="2636">
      <formula>MID($H1417,3,6)="000000"</formula>
    </cfRule>
    <cfRule type="expression" dxfId="849" priority="2637">
      <formula>MID($H1417,4,5)="00000"</formula>
    </cfRule>
    <cfRule type="expression" dxfId="848" priority="2638">
      <formula>MID($H1417,5,4)="0000"</formula>
    </cfRule>
    <cfRule type="expression" dxfId="847" priority="2640">
      <formula>MID($H1417,8,1)="0"</formula>
    </cfRule>
  </conditionalFormatting>
  <conditionalFormatting sqref="I1465:M1468">
    <cfRule type="expression" dxfId="846" priority="767">
      <formula>MID($H1465,3,6)="000000"</formula>
    </cfRule>
    <cfRule type="expression" dxfId="845" priority="766">
      <formula>MID($H1465,2,7)="0000000"</formula>
    </cfRule>
    <cfRule type="expression" dxfId="844" priority="768">
      <formula>MID($H1465,4,5)="00000"</formula>
    </cfRule>
    <cfRule type="expression" dxfId="843" priority="769">
      <formula>MID($H1465,5,4)="0000"</formula>
    </cfRule>
    <cfRule type="expression" dxfId="842" priority="770">
      <formula>MID($H1465,7,2)="00"</formula>
    </cfRule>
    <cfRule type="expression" dxfId="841" priority="771">
      <formula>MID($H1465,8,1)="0"</formula>
    </cfRule>
  </conditionalFormatting>
  <conditionalFormatting sqref="I1519:M1519">
    <cfRule type="expression" dxfId="840" priority="2841">
      <formula>MID($H1519,5,4)="0000"</formula>
    </cfRule>
    <cfRule type="expression" dxfId="839" priority="2840">
      <formula>MID($H1519,4,5)="00000"</formula>
    </cfRule>
    <cfRule type="expression" dxfId="838" priority="2839">
      <formula>MID($H1519,3,6)="000000"</formula>
    </cfRule>
    <cfRule type="expression" dxfId="837" priority="2838">
      <formula>MID($H1519,2,7)="0000000"</formula>
    </cfRule>
    <cfRule type="expression" dxfId="836" priority="2842">
      <formula>MID($H1519,7,2)="00"</formula>
    </cfRule>
    <cfRule type="expression" dxfId="835" priority="2843">
      <formula>MID($H1519,8,1)="0"</formula>
    </cfRule>
  </conditionalFormatting>
  <conditionalFormatting sqref="I1552:M1552">
    <cfRule type="expression" dxfId="834" priority="2167">
      <formula>MID($H1552,4,5)="00000"</formula>
    </cfRule>
    <cfRule type="expression" dxfId="833" priority="2170">
      <formula>MID($H1552,8,1)="0"</formula>
    </cfRule>
    <cfRule type="expression" dxfId="832" priority="2165">
      <formula>MID($H1552,2,7)="0000000"</formula>
    </cfRule>
    <cfRule type="expression" dxfId="831" priority="2166">
      <formula>MID($H1552,3,6)="000000"</formula>
    </cfRule>
    <cfRule type="expression" dxfId="830" priority="2168">
      <formula>MID($H1552,5,4)="0000"</formula>
    </cfRule>
    <cfRule type="expression" dxfId="829" priority="2169">
      <formula>MID($H1552,7,2)="00"</formula>
    </cfRule>
  </conditionalFormatting>
  <conditionalFormatting sqref="I1580:M1580">
    <cfRule type="expression" dxfId="828" priority="3732">
      <formula>MID($H1580,5,4)="0000"</formula>
    </cfRule>
    <cfRule type="expression" dxfId="827" priority="3733">
      <formula>MID($H1580,7,2)="00"</formula>
    </cfRule>
    <cfRule type="expression" dxfId="826" priority="3734">
      <formula>MID($H1580,8,1)="0"</formula>
    </cfRule>
    <cfRule type="expression" dxfId="825" priority="3729">
      <formula>MID($H1580,2,7)="0000000"</formula>
    </cfRule>
    <cfRule type="expression" dxfId="824" priority="3730">
      <formula>MID($H1580,3,6)="000000"</formula>
    </cfRule>
    <cfRule type="expression" dxfId="823" priority="3731">
      <formula>MID($H1580,4,5)="00000"</formula>
    </cfRule>
  </conditionalFormatting>
  <conditionalFormatting sqref="I1587:M1587">
    <cfRule type="expression" dxfId="822" priority="2158">
      <formula>MID($H1587,5,4)="0000"</formula>
    </cfRule>
    <cfRule type="expression" dxfId="821" priority="2159">
      <formula>MID($H1587,7,2)="00"</formula>
    </cfRule>
    <cfRule type="expression" dxfId="820" priority="2160">
      <formula>MID($H1587,8,1)="0"</formula>
    </cfRule>
    <cfRule type="expression" dxfId="819" priority="2157">
      <formula>MID($H1587,4,5)="00000"</formula>
    </cfRule>
  </conditionalFormatting>
  <conditionalFormatting sqref="I1610:M1610">
    <cfRule type="expression" dxfId="818" priority="1754">
      <formula>MID($H1610,7,2)="00"</formula>
    </cfRule>
    <cfRule type="expression" dxfId="817" priority="1753">
      <formula>MID($H1610,5,4)="0000"</formula>
    </cfRule>
    <cfRule type="expression" dxfId="816" priority="1752">
      <formula>MID($H1610,4,5)="00000"</formula>
    </cfRule>
    <cfRule type="expression" dxfId="815" priority="1755">
      <formula>MID($H1610,8,1)="0"</formula>
    </cfRule>
  </conditionalFormatting>
  <conditionalFormatting sqref="I1614:M1614">
    <cfRule type="expression" dxfId="814" priority="2149">
      <formula>MID($H1614,7,2)="00"</formula>
    </cfRule>
    <cfRule type="expression" dxfId="813" priority="2150">
      <formula>MID($H1614,8,1)="0"</formula>
    </cfRule>
    <cfRule type="expression" dxfId="812" priority="2148">
      <formula>MID($H1614,5,4)="0000"</formula>
    </cfRule>
    <cfRule type="expression" dxfId="811" priority="2147">
      <formula>MID($H1614,4,5)="00000"</formula>
    </cfRule>
  </conditionalFormatting>
  <conditionalFormatting sqref="I1631:M1631">
    <cfRule type="expression" dxfId="810" priority="1734">
      <formula>MID($H1631,7,2)="00"</formula>
    </cfRule>
    <cfRule type="expression" dxfId="809" priority="1733">
      <formula>MID($H1631,5,4)="0000"</formula>
    </cfRule>
    <cfRule type="expression" dxfId="808" priority="1732">
      <formula>MID($H1631,4,5)="00000"</formula>
    </cfRule>
    <cfRule type="expression" dxfId="807" priority="1735">
      <formula>MID($H1631,8,1)="0"</formula>
    </cfRule>
  </conditionalFormatting>
  <conditionalFormatting sqref="I1634:M1634">
    <cfRule type="expression" dxfId="806" priority="2138">
      <formula>MID($H1634,5,4)="0000"</formula>
    </cfRule>
    <cfRule type="expression" dxfId="805" priority="2137">
      <formula>MID($H1634,4,5)="00000"</formula>
    </cfRule>
    <cfRule type="expression" dxfId="804" priority="2139">
      <formula>MID($H1634,7,2)="00"</formula>
    </cfRule>
    <cfRule type="expression" dxfId="803" priority="2140">
      <formula>MID($H1634,8,1)="0"</formula>
    </cfRule>
  </conditionalFormatting>
  <conditionalFormatting sqref="I1643:M1647">
    <cfRule type="expression" dxfId="802" priority="960">
      <formula>MID($H1643,7,2)="00"</formula>
    </cfRule>
    <cfRule type="expression" dxfId="801" priority="959">
      <formula>MID($H1643,5,4)="0000"</formula>
    </cfRule>
    <cfRule type="expression" dxfId="800" priority="962">
      <formula>$M1643="Excluído"</formula>
    </cfRule>
    <cfRule type="expression" dxfId="799" priority="961">
      <formula>MID($H1643,8,1)="0"</formula>
    </cfRule>
    <cfRule type="expression" dxfId="798" priority="958">
      <formula>MID($H1643,4,5)="00000"</formula>
    </cfRule>
    <cfRule type="expression" dxfId="797" priority="957">
      <formula>MID($H1643,3,6)="000000"</formula>
    </cfRule>
    <cfRule type="expression" dxfId="796" priority="956">
      <formula>MID($H1643,2,7)="0000000"</formula>
    </cfRule>
  </conditionalFormatting>
  <conditionalFormatting sqref="I1658:M1658">
    <cfRule type="expression" dxfId="795" priority="1715">
      <formula>MID($H1658,8,1)="0"</formula>
    </cfRule>
    <cfRule type="expression" dxfId="794" priority="1714">
      <formula>MID($H1658,7,2)="00"</formula>
    </cfRule>
    <cfRule type="expression" dxfId="793" priority="1713">
      <formula>MID($H1658,5,4)="0000"</formula>
    </cfRule>
    <cfRule type="expression" dxfId="792" priority="1712">
      <formula>MID($H1658,4,5)="00000"</formula>
    </cfRule>
  </conditionalFormatting>
  <conditionalFormatting sqref="I1661:M1661">
    <cfRule type="expression" dxfId="791" priority="2128">
      <formula>MID($H1661,5,4)="0000"</formula>
    </cfRule>
    <cfRule type="expression" dxfId="790" priority="2130">
      <formula>MID($H1661,8,1)="0"</formula>
    </cfRule>
    <cfRule type="expression" dxfId="789" priority="2129">
      <formula>MID($H1661,7,2)="00"</formula>
    </cfRule>
    <cfRule type="expression" dxfId="788" priority="2127">
      <formula>MID($H1661,4,5)="00000"</formula>
    </cfRule>
  </conditionalFormatting>
  <conditionalFormatting sqref="I1672:M1672">
    <cfRule type="expression" dxfId="787" priority="1695">
      <formula>MID($H1672,8,1)="0"</formula>
    </cfRule>
    <cfRule type="expression" dxfId="786" priority="1694">
      <formula>MID($H1672,7,2)="00"</formula>
    </cfRule>
    <cfRule type="expression" dxfId="785" priority="1692">
      <formula>MID($H1672,4,5)="00000"</formula>
    </cfRule>
    <cfRule type="expression" dxfId="784" priority="1693">
      <formula>MID($H1672,5,4)="0000"</formula>
    </cfRule>
  </conditionalFormatting>
  <conditionalFormatting sqref="I1675:M1675">
    <cfRule type="expression" dxfId="783" priority="2120">
      <formula>MID($H1675,8,1)="0"</formula>
    </cfRule>
    <cfRule type="expression" dxfId="782" priority="2119">
      <formula>MID($H1675,7,2)="00"</formula>
    </cfRule>
    <cfRule type="expression" dxfId="781" priority="2117">
      <formula>MID($H1675,4,5)="00000"</formula>
    </cfRule>
    <cfRule type="expression" dxfId="780" priority="2118">
      <formula>MID($H1675,5,4)="0000"</formula>
    </cfRule>
  </conditionalFormatting>
  <conditionalFormatting sqref="J907:K908">
    <cfRule type="expression" dxfId="779" priority="3134">
      <formula>$M907="Excluído"</formula>
    </cfRule>
  </conditionalFormatting>
  <conditionalFormatting sqref="J1643:M1647">
    <cfRule type="expression" dxfId="778" priority="963">
      <formula>$M1643="Alterar"</formula>
    </cfRule>
    <cfRule type="expression" dxfId="777" priority="965">
      <formula>$M1643="Incluir"</formula>
    </cfRule>
    <cfRule type="expression" dxfId="776" priority="964">
      <formula>$M1643="Excluir"</formula>
    </cfRule>
  </conditionalFormatting>
  <conditionalFormatting sqref="K82:K85">
    <cfRule type="expression" dxfId="775" priority="1445">
      <formula>$M82="Excluído"</formula>
    </cfRule>
    <cfRule type="expression" dxfId="774" priority="1444">
      <formula>MID($H82,8,1)="0"</formula>
    </cfRule>
    <cfRule type="expression" dxfId="773" priority="1443">
      <formula>MID($H82,7,2)="00"</formula>
    </cfRule>
    <cfRule type="expression" dxfId="772" priority="1442">
      <formula>MID($H82,5,4)="0000"</formula>
    </cfRule>
    <cfRule type="expression" dxfId="771" priority="1440">
      <formula>MID($H82,3,6)="000000"</formula>
    </cfRule>
    <cfRule type="expression" dxfId="770" priority="1441">
      <formula>MID($H82,4,5)="00000"</formula>
    </cfRule>
    <cfRule type="expression" dxfId="769" priority="1439">
      <formula>MID($H82,2,7)="0000000"</formula>
    </cfRule>
  </conditionalFormatting>
  <conditionalFormatting sqref="K226">
    <cfRule type="expression" dxfId="768" priority="4369">
      <formula>$M227="Excluir"</formula>
    </cfRule>
    <cfRule type="expression" dxfId="767" priority="4368">
      <formula>$M227="Alterar"</formula>
    </cfRule>
    <cfRule type="expression" dxfId="766" priority="4361">
      <formula>MID($H227,2,7)="0000000"</formula>
    </cfRule>
    <cfRule type="expression" dxfId="765" priority="4362">
      <formula>MID($H227,3,6)="000000"</formula>
    </cfRule>
    <cfRule type="expression" dxfId="764" priority="4363">
      <formula>MID($H227,4,5)="00000"</formula>
    </cfRule>
    <cfRule type="expression" dxfId="763" priority="4364">
      <formula>MID($H227,5,4)="0000"</formula>
    </cfRule>
    <cfRule type="expression" dxfId="762" priority="4365">
      <formula>MID($H227,7,2)="00"</formula>
    </cfRule>
    <cfRule type="expression" dxfId="761" priority="4370">
      <formula>$M227="Incluir"</formula>
    </cfRule>
    <cfRule type="expression" dxfId="760" priority="4366">
      <formula>MID($H227,8,1)="0"</formula>
    </cfRule>
    <cfRule type="expression" dxfId="759" priority="4367">
      <formula>$M227="Excluído"</formula>
    </cfRule>
  </conditionalFormatting>
  <conditionalFormatting sqref="K243:K257">
    <cfRule type="expression" dxfId="758" priority="1423">
      <formula>MID($H243,8,1)="0"</formula>
    </cfRule>
    <cfRule type="expression" dxfId="757" priority="1421">
      <formula>MID($H243,5,4)="0000"</formula>
    </cfRule>
    <cfRule type="expression" dxfId="756" priority="1420">
      <formula>MID($H243,4,5)="00000"</formula>
    </cfRule>
    <cfRule type="expression" dxfId="755" priority="1419">
      <formula>MID($H243,3,6)="000000"</formula>
    </cfRule>
    <cfRule type="expression" dxfId="754" priority="1418">
      <formula>MID($H243,2,7)="0000000"</formula>
    </cfRule>
    <cfRule type="expression" dxfId="753" priority="1422">
      <formula>MID($H243,7,2)="00"</formula>
    </cfRule>
  </conditionalFormatting>
  <conditionalFormatting sqref="K380:K383">
    <cfRule type="expression" dxfId="752" priority="4189">
      <formula>MID($H380,3,6)="000000"</formula>
    </cfRule>
    <cfRule type="expression" dxfId="751" priority="4190">
      <formula>MID($H380,4,5)="00000"</formula>
    </cfRule>
    <cfRule type="expression" dxfId="750" priority="4191">
      <formula>MID($H380,5,4)="0000"</formula>
    </cfRule>
    <cfRule type="expression" dxfId="749" priority="4192">
      <formula>MID($H380,7,2)="00"</formula>
    </cfRule>
    <cfRule type="expression" dxfId="748" priority="4193">
      <formula>MID($H380,8,1)="0"</formula>
    </cfRule>
  </conditionalFormatting>
  <conditionalFormatting sqref="K563:K566">
    <cfRule type="expression" dxfId="747" priority="641">
      <formula>MID($H563,8,1)="0"</formula>
    </cfRule>
    <cfRule type="expression" dxfId="746" priority="640">
      <formula>MID($H563,7,2)="00"</formula>
    </cfRule>
    <cfRule type="expression" dxfId="745" priority="639">
      <formula>MID($H563,5,4)="0000"</formula>
    </cfRule>
  </conditionalFormatting>
  <conditionalFormatting sqref="K587">
    <cfRule type="expression" dxfId="744" priority="3708">
      <formula>$L587="Incluir"</formula>
    </cfRule>
    <cfRule type="expression" dxfId="743" priority="3707">
      <formula>$L587="Excluir"</formula>
    </cfRule>
    <cfRule type="expression" dxfId="742" priority="3706">
      <formula>$L587="Alterar"</formula>
    </cfRule>
    <cfRule type="expression" dxfId="741" priority="3705">
      <formula>$L587="Excluído"</formula>
    </cfRule>
  </conditionalFormatting>
  <conditionalFormatting sqref="K592">
    <cfRule type="expression" dxfId="740" priority="1326">
      <formula>IF($H592="",FALSE,IF($H592&gt;9999999,IF($H592&lt;100000000,FALSE,TRUE),TRUE))</formula>
    </cfRule>
  </conditionalFormatting>
  <conditionalFormatting sqref="K882:K884">
    <cfRule type="expression" dxfId="739" priority="2052">
      <formula>IF($H882="",FALSE,IF($H882&gt;9999999,IF($H882&lt;100000000,FALSE,TRUE),TRUE))</formula>
    </cfRule>
  </conditionalFormatting>
  <conditionalFormatting sqref="K883:K884">
    <cfRule type="expression" dxfId="738" priority="2056">
      <formula>MID($H883,5,4)="0000"</formula>
    </cfRule>
    <cfRule type="expression" dxfId="737" priority="2055">
      <formula>MID($H883,4,5)="00000"</formula>
    </cfRule>
    <cfRule type="expression" dxfId="736" priority="2054">
      <formula>MID($H883,3,6)="000000"</formula>
    </cfRule>
    <cfRule type="expression" dxfId="735" priority="2053">
      <formula>MID($H883,2,7)="0000000"</formula>
    </cfRule>
    <cfRule type="expression" dxfId="734" priority="2057">
      <formula>MID($H883,7,2)="00"</formula>
    </cfRule>
    <cfRule type="expression" dxfId="733" priority="2058">
      <formula>MID($H883,8,1)="0"</formula>
    </cfRule>
  </conditionalFormatting>
  <conditionalFormatting sqref="K922:K924">
    <cfRule type="expression" dxfId="732" priority="454">
      <formula>IF($H922="",FALSE,IF($H922&gt;9999999,IF($H922&lt;100000000,FALSE,TRUE),TRUE))</formula>
    </cfRule>
  </conditionalFormatting>
  <conditionalFormatting sqref="K1094:K1095">
    <cfRule type="expression" dxfId="731" priority="2305">
      <formula>MID($H1094,2,7)="0000000"</formula>
    </cfRule>
    <cfRule type="expression" dxfId="730" priority="2306">
      <formula>MID($H1094,3,6)="000000"</formula>
    </cfRule>
    <cfRule type="expression" dxfId="729" priority="2307">
      <formula>MID($H1094,4,5)="00000"</formula>
    </cfRule>
    <cfRule type="expression" dxfId="728" priority="2308">
      <formula>MID($H1094,5,4)="0000"</formula>
    </cfRule>
    <cfRule type="expression" dxfId="727" priority="2309">
      <formula>MID($H1094,7,2)="00"</formula>
    </cfRule>
    <cfRule type="expression" dxfId="726" priority="2310">
      <formula>MID($H1094,8,1)="0"</formula>
    </cfRule>
  </conditionalFormatting>
  <conditionalFormatting sqref="K1180">
    <cfRule type="expression" dxfId="725" priority="1383">
      <formula>MID($H1180,8,1)="0"</formula>
    </cfRule>
    <cfRule type="expression" dxfId="724" priority="1379">
      <formula>MID($H1180,3,6)="000000"</formula>
    </cfRule>
    <cfRule type="expression" dxfId="723" priority="1378">
      <formula>MID($H1180,2,7)="0000000"</formula>
    </cfRule>
    <cfRule type="expression" dxfId="722" priority="1382">
      <formula>MID($H1180,7,2)="00"</formula>
    </cfRule>
    <cfRule type="expression" dxfId="721" priority="1381">
      <formula>MID($H1180,5,4)="0000"</formula>
    </cfRule>
    <cfRule type="expression" dxfId="720" priority="1380">
      <formula>MID($H1180,4,5)="00000"</formula>
    </cfRule>
  </conditionalFormatting>
  <conditionalFormatting sqref="K1310:K1312">
    <cfRule type="expression" dxfId="719" priority="1220">
      <formula>MID($H1310,7,2)="00"</formula>
    </cfRule>
    <cfRule type="expression" dxfId="718" priority="1221">
      <formula>MID($H1310,8,1)="0"</formula>
    </cfRule>
    <cfRule type="expression" dxfId="717" priority="1219">
      <formula>MID($H1310,5,4)="0000"</formula>
    </cfRule>
  </conditionalFormatting>
  <conditionalFormatting sqref="K1592:K1594">
    <cfRule type="expression" dxfId="716" priority="7">
      <formula>IF($H1592="",FALSE,IF($H1592&gt;9999999,IF($H1592&lt;100000000,FALSE,TRUE),TRUE))</formula>
    </cfRule>
  </conditionalFormatting>
  <conditionalFormatting sqref="K564:L566">
    <cfRule type="expression" dxfId="715" priority="598">
      <formula>MID($H564,4,5)="00000"</formula>
    </cfRule>
    <cfRule type="expression" dxfId="714" priority="596">
      <formula>MID($H564,2,7)="0000000"</formula>
    </cfRule>
    <cfRule type="expression" dxfId="713" priority="597">
      <formula>MID($H564,3,6)="000000"</formula>
    </cfRule>
  </conditionalFormatting>
  <conditionalFormatting sqref="K825:L826">
    <cfRule type="expression" dxfId="712" priority="375">
      <formula>MID($H825,2,7)="0000000"</formula>
    </cfRule>
    <cfRule type="expression" dxfId="711" priority="376">
      <formula>MID($H825,3,6)="000000"</formula>
    </cfRule>
    <cfRule type="expression" dxfId="710" priority="377">
      <formula>MID($H825,4,5)="00000"</formula>
    </cfRule>
    <cfRule type="expression" dxfId="709" priority="378">
      <formula>MID($H825,5,4)="0000"</formula>
    </cfRule>
    <cfRule type="expression" dxfId="708" priority="379">
      <formula>MID($H825,7,2)="00"</formula>
    </cfRule>
    <cfRule type="expression" dxfId="707" priority="380">
      <formula>MID($H825,8,1)="0"</formula>
    </cfRule>
  </conditionalFormatting>
  <conditionalFormatting sqref="K922:L924">
    <cfRule type="expression" dxfId="706" priority="463">
      <formula>$M922="Excluir"</formula>
    </cfRule>
    <cfRule type="expression" dxfId="705" priority="464">
      <formula>$M922="Incluir"</formula>
    </cfRule>
  </conditionalFormatting>
  <conditionalFormatting sqref="K989:L989">
    <cfRule type="expression" dxfId="704" priority="2465">
      <formula>MID($H989,2,7)="0000000"</formula>
    </cfRule>
    <cfRule type="expression" dxfId="703" priority="2466">
      <formula>MID($H989,3,6)="000000"</formula>
    </cfRule>
    <cfRule type="expression" dxfId="702" priority="2470">
      <formula>MID($H989,8,1)="0"</formula>
    </cfRule>
    <cfRule type="expression" dxfId="701" priority="2468">
      <formula>MID($H989,5,4)="0000"</formula>
    </cfRule>
    <cfRule type="expression" dxfId="700" priority="2469">
      <formula>MID($H989,7,2)="00"</formula>
    </cfRule>
    <cfRule type="expression" dxfId="699" priority="2467">
      <formula>MID($H989,4,5)="00000"</formula>
    </cfRule>
  </conditionalFormatting>
  <conditionalFormatting sqref="K1309:L1309">
    <cfRule type="expression" dxfId="698" priority="1231">
      <formula>MID($H1309,8,1)="0"</formula>
    </cfRule>
    <cfRule type="expression" dxfId="697" priority="1229">
      <formula>MID($H1309,5,4)="0000"</formula>
    </cfRule>
    <cfRule type="expression" dxfId="696" priority="1230">
      <formula>MID($H1309,7,2)="00"</formula>
    </cfRule>
  </conditionalFormatting>
  <conditionalFormatting sqref="K23:M23">
    <cfRule type="expression" dxfId="695" priority="4031">
      <formula>MID($H23,2,7)="0000000"</formula>
    </cfRule>
    <cfRule type="expression" dxfId="694" priority="4036">
      <formula>MID($H23,8,1)="0"</formula>
    </cfRule>
    <cfRule type="expression" dxfId="693" priority="4035">
      <formula>MID($H23,7,2)="00"</formula>
    </cfRule>
    <cfRule type="expression" dxfId="692" priority="4033">
      <formula>MID($H23,4,5)="00000"</formula>
    </cfRule>
    <cfRule type="expression" dxfId="691" priority="4034">
      <formula>MID($H23,5,4)="0000"</formula>
    </cfRule>
    <cfRule type="expression" dxfId="690" priority="4032">
      <formula>MID($H23,3,6)="000000"</formula>
    </cfRule>
  </conditionalFormatting>
  <conditionalFormatting sqref="K135:M135">
    <cfRule type="expression" dxfId="689" priority="1098">
      <formula>MID($H135,4,5)="00000"</formula>
    </cfRule>
    <cfRule type="expression" dxfId="688" priority="1101">
      <formula>MID($H135,8,1)="0"</formula>
    </cfRule>
    <cfRule type="expression" dxfId="687" priority="1100">
      <formula>MID($H135,7,2)="00"</formula>
    </cfRule>
    <cfRule type="expression" dxfId="686" priority="1096">
      <formula>MID($H135,2,7)="0000000"</formula>
    </cfRule>
    <cfRule type="expression" dxfId="685" priority="1097">
      <formula>MID($H135,3,6)="000000"</formula>
    </cfRule>
    <cfRule type="expression" dxfId="684" priority="1099">
      <formula>MID($H135,5,4)="0000"</formula>
    </cfRule>
  </conditionalFormatting>
  <conditionalFormatting sqref="K163:M163">
    <cfRule type="expression" dxfId="683" priority="1196">
      <formula>MID($H163,2,7)="0000000"</formula>
    </cfRule>
    <cfRule type="expression" dxfId="682" priority="1197">
      <formula>MID($H163,3,6)="000000"</formula>
    </cfRule>
    <cfRule type="expression" dxfId="681" priority="1198">
      <formula>MID($H163,4,5)="00000"</formula>
    </cfRule>
    <cfRule type="expression" dxfId="680" priority="1199">
      <formula>MID($H163,5,4)="0000"</formula>
    </cfRule>
    <cfRule type="expression" dxfId="679" priority="1200">
      <formula>MID($H163,7,2)="00"</formula>
    </cfRule>
    <cfRule type="expression" dxfId="678" priority="1201">
      <formula>MID($H163,8,1)="0"</formula>
    </cfRule>
  </conditionalFormatting>
  <conditionalFormatting sqref="K229:M229">
    <cfRule type="expression" dxfId="677" priority="3644">
      <formula>MID($H229,8,1)="0"</formula>
    </cfRule>
    <cfRule type="expression" dxfId="676" priority="3643">
      <formula>MID($H229,7,2)="00"</formula>
    </cfRule>
    <cfRule type="expression" dxfId="675" priority="3642">
      <formula>MID($H229,5,4)="0000"</formula>
    </cfRule>
    <cfRule type="expression" dxfId="674" priority="3641">
      <formula>MID($H229,4,5)="00000"</formula>
    </cfRule>
    <cfRule type="expression" dxfId="673" priority="3640">
      <formula>MID($H229,3,6)="000000"</formula>
    </cfRule>
    <cfRule type="expression" dxfId="672" priority="3639">
      <formula>MID($H229,2,7)="0000000"</formula>
    </cfRule>
  </conditionalFormatting>
  <conditionalFormatting sqref="K233:M239">
    <cfRule type="expression" dxfId="671" priority="2032">
      <formula>MID($H233,2,7)="0000000"</formula>
    </cfRule>
    <cfRule type="expression" dxfId="670" priority="2041">
      <formula>$M233="Incluir"</formula>
    </cfRule>
    <cfRule type="expression" dxfId="669" priority="2040">
      <formula>$M233="Excluir"</formula>
    </cfRule>
    <cfRule type="expression" dxfId="668" priority="2039">
      <formula>$M233="Alterar"</formula>
    </cfRule>
    <cfRule type="expression" dxfId="667" priority="2037">
      <formula>MID($H233,8,1)="0"</formula>
    </cfRule>
    <cfRule type="expression" dxfId="666" priority="2036">
      <formula>MID($H233,7,2)="00"</formula>
    </cfRule>
    <cfRule type="expression" dxfId="665" priority="2035">
      <formula>MID($H233,5,4)="0000"</formula>
    </cfRule>
    <cfRule type="expression" dxfId="664" priority="2034">
      <formula>MID($H233,4,5)="00000"</formula>
    </cfRule>
    <cfRule type="expression" dxfId="663" priority="2033">
      <formula>MID($H233,3,6)="000000"</formula>
    </cfRule>
  </conditionalFormatting>
  <conditionalFormatting sqref="K380:M380 K381 M381 K382:M383">
    <cfRule type="expression" dxfId="662" priority="4188">
      <formula>MID($H380,2,7)="0000000"</formula>
    </cfRule>
  </conditionalFormatting>
  <conditionalFormatting sqref="K390:M391">
    <cfRule type="expression" dxfId="661" priority="402">
      <formula>MID($H390,2,7)="0000000"</formula>
    </cfRule>
    <cfRule type="expression" dxfId="660" priority="403">
      <formula>MID($H390,3,6)="000000"</formula>
    </cfRule>
    <cfRule type="expression" dxfId="659" priority="404">
      <formula>MID($H390,4,5)="00000"</formula>
    </cfRule>
    <cfRule type="expression" dxfId="658" priority="405">
      <formula>MID($H390,5,4)="0000"</formula>
    </cfRule>
    <cfRule type="expression" dxfId="657" priority="406">
      <formula>MID($H390,7,2)="00"</formula>
    </cfRule>
    <cfRule type="expression" dxfId="656" priority="407">
      <formula>MID($H390,8,1)="0"</formula>
    </cfRule>
  </conditionalFormatting>
  <conditionalFormatting sqref="K587:M587 K592:M592">
    <cfRule type="expression" dxfId="655" priority="1328">
      <formula>MID($H587,3,6)="000000"</formula>
    </cfRule>
    <cfRule type="expression" dxfId="654" priority="1329">
      <formula>MID($H587,4,5)="00000"</formula>
    </cfRule>
    <cfRule type="expression" dxfId="653" priority="1332">
      <formula>MID($H587,8,1)="0"</formula>
    </cfRule>
    <cfRule type="expression" dxfId="652" priority="1331">
      <formula>MID($H587,7,2)="00"</formula>
    </cfRule>
    <cfRule type="expression" dxfId="651" priority="1330">
      <formula>MID($H587,5,4)="0000"</formula>
    </cfRule>
  </conditionalFormatting>
  <conditionalFormatting sqref="K592:M592 K587:M587">
    <cfRule type="expression" dxfId="650" priority="1327">
      <formula>MID($H587,2,7)="0000000"</formula>
    </cfRule>
  </conditionalFormatting>
  <conditionalFormatting sqref="K610:M610">
    <cfRule type="expression" dxfId="649" priority="2558">
      <formula>MID($H610,5,4)="0000"</formula>
    </cfRule>
    <cfRule type="expression" dxfId="648" priority="2559">
      <formula>MID($H610,7,2)="00"</formula>
    </cfRule>
    <cfRule type="expression" dxfId="647" priority="2560">
      <formula>MID($H610,8,1)="0"</formula>
    </cfRule>
    <cfRule type="expression" dxfId="646" priority="2555">
      <formula>MID($H610,2,7)="0000000"</formula>
    </cfRule>
    <cfRule type="expression" dxfId="645" priority="2556">
      <formula>MID($H610,3,6)="000000"</formula>
    </cfRule>
    <cfRule type="expression" dxfId="644" priority="2557">
      <formula>MID($H610,4,5)="00000"</formula>
    </cfRule>
  </conditionalFormatting>
  <conditionalFormatting sqref="K825:M826">
    <cfRule type="expression" dxfId="643" priority="381">
      <formula>$M825="Excluir"</formula>
    </cfRule>
    <cfRule type="expression" dxfId="642" priority="382">
      <formula>$M825="Incluir"</formula>
    </cfRule>
  </conditionalFormatting>
  <conditionalFormatting sqref="K838:M838">
    <cfRule type="expression" dxfId="641" priority="1409">
      <formula>MID($H838,3,6)="000000"</formula>
    </cfRule>
    <cfRule type="expression" dxfId="640" priority="1410">
      <formula>MID($H838,4,5)="00000"</formula>
    </cfRule>
    <cfRule type="expression" dxfId="639" priority="1408">
      <formula>MID($H838,2,7)="0000000"</formula>
    </cfRule>
    <cfRule type="expression" dxfId="638" priority="1411">
      <formula>MID($H838,5,4)="0000"</formula>
    </cfRule>
    <cfRule type="expression" dxfId="637" priority="1412">
      <formula>MID($H838,7,2)="00"</formula>
    </cfRule>
    <cfRule type="expression" dxfId="636" priority="1413">
      <formula>MID($H838,8,1)="0"</formula>
    </cfRule>
  </conditionalFormatting>
  <conditionalFormatting sqref="K840:M840">
    <cfRule type="expression" dxfId="635" priority="3401">
      <formula>MID($H840,4,5)="00000"</formula>
    </cfRule>
    <cfRule type="expression" dxfId="634" priority="3402">
      <formula>MID($H840,5,4)="0000"</formula>
    </cfRule>
    <cfRule type="expression" dxfId="633" priority="3403">
      <formula>MID($H840,7,2)="00"</formula>
    </cfRule>
    <cfRule type="expression" dxfId="632" priority="3404">
      <formula>MID($H840,8,1)="0"</formula>
    </cfRule>
  </conditionalFormatting>
  <conditionalFormatting sqref="K882:M882">
    <cfRule type="expression" dxfId="631" priority="2075">
      <formula>MID($H882,2,7)="0000000"</formula>
    </cfRule>
    <cfRule type="expression" dxfId="630" priority="2080">
      <formula>MID($H882,8,1)="0"</formula>
    </cfRule>
    <cfRule type="expression" dxfId="629" priority="2079">
      <formula>MID($H882,7,2)="00"</formula>
    </cfRule>
    <cfRule type="expression" dxfId="628" priority="2078">
      <formula>MID($H882,5,4)="0000"</formula>
    </cfRule>
    <cfRule type="expression" dxfId="627" priority="2077">
      <formula>MID($H882,4,5)="00000"</formula>
    </cfRule>
    <cfRule type="expression" dxfId="626" priority="2076">
      <formula>MID($H882,3,6)="000000"</formula>
    </cfRule>
  </conditionalFormatting>
  <conditionalFormatting sqref="K922:M924">
    <cfRule type="expression" dxfId="625" priority="456">
      <formula>MID($H922,3,6)="000000"</formula>
    </cfRule>
    <cfRule type="expression" dxfId="624" priority="459">
      <formula>MID($H922,7,2)="00"</formula>
    </cfRule>
    <cfRule type="expression" dxfId="623" priority="458">
      <formula>MID($H922,5,4)="0000"</formula>
    </cfRule>
    <cfRule type="expression" dxfId="622" priority="460">
      <formula>MID($H922,8,1)="0"</formula>
    </cfRule>
    <cfRule type="expression" dxfId="621" priority="457">
      <formula>MID($H922,4,5)="00000"</formula>
    </cfRule>
    <cfRule type="expression" dxfId="620" priority="455">
      <formula>MID($H922,2,7)="0000000"</formula>
    </cfRule>
  </conditionalFormatting>
  <conditionalFormatting sqref="K978:M979">
    <cfRule type="expression" dxfId="619" priority="1171">
      <formula>MID($H978,8,1)="0"</formula>
    </cfRule>
    <cfRule type="expression" dxfId="618" priority="1170">
      <formula>MID($H978,7,2)="00"</formula>
    </cfRule>
    <cfRule type="expression" dxfId="617" priority="1168">
      <formula>MID($H978,4,5)="00000"</formula>
    </cfRule>
    <cfRule type="expression" dxfId="616" priority="1167">
      <formula>MID($H978,3,6)="000000"</formula>
    </cfRule>
    <cfRule type="expression" dxfId="615" priority="1166">
      <formula>MID($H978,2,7)="0000000"</formula>
    </cfRule>
    <cfRule type="expression" dxfId="614" priority="1169">
      <formula>MID($H978,5,4)="0000"</formula>
    </cfRule>
  </conditionalFormatting>
  <conditionalFormatting sqref="K1005:M1005">
    <cfRule type="expression" dxfId="613" priority="3369">
      <formula>MID($H1005,2,7)="0000000"</formula>
    </cfRule>
    <cfRule type="expression" dxfId="612" priority="3370">
      <formula>MID($H1005,3,6)="000000"</formula>
    </cfRule>
    <cfRule type="expression" dxfId="611" priority="3371">
      <formula>MID($H1005,4,5)="00000"</formula>
    </cfRule>
    <cfRule type="expression" dxfId="610" priority="3373">
      <formula>MID($H1005,7,2)="00"</formula>
    </cfRule>
    <cfRule type="expression" dxfId="609" priority="3374">
      <formula>MID($H1005,8,1)="0"</formula>
    </cfRule>
    <cfRule type="expression" dxfId="608" priority="3372">
      <formula>MID($H1005,5,4)="0000"</formula>
    </cfRule>
  </conditionalFormatting>
  <conditionalFormatting sqref="K1013:M1013">
    <cfRule type="expression" dxfId="607" priority="2450">
      <formula>MID($H1013,8,1)="0"</formula>
    </cfRule>
    <cfRule type="expression" dxfId="606" priority="2447">
      <formula>MID($H1013,4,5)="00000"</formula>
    </cfRule>
    <cfRule type="expression" dxfId="605" priority="2445">
      <formula>MID($H1013,2,7)="0000000"</formula>
    </cfRule>
    <cfRule type="expression" dxfId="604" priority="2446">
      <formula>MID($H1013,3,6)="000000"</formula>
    </cfRule>
    <cfRule type="expression" dxfId="603" priority="2448">
      <formula>MID($H1013,5,4)="0000"</formula>
    </cfRule>
    <cfRule type="expression" dxfId="602" priority="2449">
      <formula>MID($H1013,7,2)="00"</formula>
    </cfRule>
  </conditionalFormatting>
  <conditionalFormatting sqref="K1026:M1026">
    <cfRule type="expression" dxfId="601" priority="2385">
      <formula>MID($H1026,2,7)="0000000"</formula>
    </cfRule>
    <cfRule type="expression" dxfId="600" priority="2386">
      <formula>MID($H1026,3,6)="000000"</formula>
    </cfRule>
    <cfRule type="expression" dxfId="599" priority="2387">
      <formula>MID($H1026,4,5)="00000"</formula>
    </cfRule>
    <cfRule type="expression" dxfId="598" priority="2388">
      <formula>MID($H1026,5,4)="0000"</formula>
    </cfRule>
    <cfRule type="expression" dxfId="597" priority="2390">
      <formula>MID($H1026,8,1)="0"</formula>
    </cfRule>
    <cfRule type="expression" dxfId="596" priority="2389">
      <formula>MID($H1026,7,2)="00"</formula>
    </cfRule>
  </conditionalFormatting>
  <conditionalFormatting sqref="K1030:M1033">
    <cfRule type="expression" dxfId="595" priority="1843">
      <formula>MID($H1030,4,5)="00000"</formula>
    </cfRule>
    <cfRule type="expression" dxfId="594" priority="1842">
      <formula>MID($H1030,3,6)="000000"</formula>
    </cfRule>
    <cfRule type="expression" dxfId="593" priority="1841">
      <formula>MID($H1030,2,7)="0000000"</formula>
    </cfRule>
    <cfRule type="expression" dxfId="592" priority="1844">
      <formula>MID($H1030,5,4)="0000"</formula>
    </cfRule>
    <cfRule type="expression" dxfId="591" priority="1846">
      <formula>MID($H1030,8,1)="0"</formula>
    </cfRule>
    <cfRule type="expression" dxfId="590" priority="1845">
      <formula>MID($H1030,7,2)="00"</formula>
    </cfRule>
  </conditionalFormatting>
  <conditionalFormatting sqref="K1047:M1047">
    <cfRule type="expression" dxfId="589" priority="3583">
      <formula>MID($H1047,7,2)="00"</formula>
    </cfRule>
    <cfRule type="expression" dxfId="588" priority="3584">
      <formula>MID($H1047,8,1)="0"</formula>
    </cfRule>
    <cfRule type="expression" dxfId="587" priority="3579">
      <formula>MID($H1047,2,7)="0000000"</formula>
    </cfRule>
    <cfRule type="expression" dxfId="586" priority="3580">
      <formula>MID($H1047,3,6)="000000"</formula>
    </cfRule>
    <cfRule type="expression" dxfId="585" priority="3581">
      <formula>MID($H1047,4,5)="00000"</formula>
    </cfRule>
    <cfRule type="expression" dxfId="584" priority="3582">
      <formula>MID($H1047,5,4)="0000"</formula>
    </cfRule>
  </conditionalFormatting>
  <conditionalFormatting sqref="K1053:M1053">
    <cfRule type="expression" dxfId="583" priority="3574">
      <formula>MID($H1053,8,1)="0"</formula>
    </cfRule>
    <cfRule type="expression" dxfId="582" priority="3573">
      <formula>MID($H1053,7,2)="00"</formula>
    </cfRule>
    <cfRule type="expression" dxfId="581" priority="3572">
      <formula>MID($H1053,5,4)="0000"</formula>
    </cfRule>
    <cfRule type="expression" dxfId="580" priority="3571">
      <formula>MID($H1053,4,5)="00000"</formula>
    </cfRule>
    <cfRule type="expression" dxfId="579" priority="3569">
      <formula>MID($H1053,2,7)="0000000"</formula>
    </cfRule>
    <cfRule type="expression" dxfId="578" priority="3570">
      <formula>MID($H1053,3,6)="000000"</formula>
    </cfRule>
  </conditionalFormatting>
  <conditionalFormatting sqref="K1058:M1058">
    <cfRule type="expression" dxfId="577" priority="3559">
      <formula>MID($H1058,2,7)="0000000"</formula>
    </cfRule>
    <cfRule type="expression" dxfId="576" priority="3560">
      <formula>MID($H1058,3,6)="000000"</formula>
    </cfRule>
    <cfRule type="expression" dxfId="575" priority="3561">
      <formula>MID($H1058,4,5)="00000"</formula>
    </cfRule>
    <cfRule type="expression" dxfId="574" priority="3562">
      <formula>MID($H1058,5,4)="0000"</formula>
    </cfRule>
    <cfRule type="expression" dxfId="573" priority="3564">
      <formula>MID($H1058,8,1)="0"</formula>
    </cfRule>
    <cfRule type="expression" dxfId="572" priority="3563">
      <formula>MID($H1058,7,2)="00"</formula>
    </cfRule>
  </conditionalFormatting>
  <conditionalFormatting sqref="K1074:M1074">
    <cfRule type="expression" dxfId="571" priority="3554">
      <formula>MID($H1074,8,1)="0"</formula>
    </cfRule>
    <cfRule type="expression" dxfId="570" priority="3553">
      <formula>MID($H1074,7,2)="00"</formula>
    </cfRule>
    <cfRule type="expression" dxfId="569" priority="3552">
      <formula>MID($H1074,5,4)="0000"</formula>
    </cfRule>
    <cfRule type="expression" dxfId="568" priority="3550">
      <formula>MID($H1074,3,6)="000000"</formula>
    </cfRule>
    <cfRule type="expression" dxfId="567" priority="3549">
      <formula>MID($H1074,2,7)="0000000"</formula>
    </cfRule>
    <cfRule type="expression" dxfId="566" priority="3551">
      <formula>MID($H1074,4,5)="00000"</formula>
    </cfRule>
  </conditionalFormatting>
  <conditionalFormatting sqref="K1090:M1091">
    <cfRule type="expression" dxfId="565" priority="3544">
      <formula>MID($H1090,8,1)="0"</formula>
    </cfRule>
    <cfRule type="expression" dxfId="564" priority="3543">
      <formula>MID($H1090,7,2)="00"</formula>
    </cfRule>
    <cfRule type="expression" dxfId="563" priority="3542">
      <formula>MID($H1090,5,4)="0000"</formula>
    </cfRule>
    <cfRule type="expression" dxfId="562" priority="3541">
      <formula>MID($H1090,4,5)="00000"</formula>
    </cfRule>
    <cfRule type="expression" dxfId="561" priority="3540">
      <formula>MID($H1090,3,6)="000000"</formula>
    </cfRule>
    <cfRule type="expression" dxfId="560" priority="3539">
      <formula>MID($H1090,2,7)="0000000"</formula>
    </cfRule>
  </conditionalFormatting>
  <conditionalFormatting sqref="K1118:M1118">
    <cfRule type="expression" dxfId="559" priority="1671">
      <formula>MID($H1118,3,6)="000000"</formula>
    </cfRule>
    <cfRule type="expression" dxfId="558" priority="1670">
      <formula>MID($H1118,2,7)="0000000"</formula>
    </cfRule>
    <cfRule type="expression" dxfId="557" priority="1674">
      <formula>MID($H1118,7,2)="00"</formula>
    </cfRule>
    <cfRule type="expression" dxfId="556" priority="1675">
      <formula>MID($H1118,8,1)="0"</formula>
    </cfRule>
    <cfRule type="expression" dxfId="555" priority="1673">
      <formula>MID($H1118,5,4)="0000"</formula>
    </cfRule>
    <cfRule type="expression" dxfId="554" priority="1672">
      <formula>MID($H1118,4,5)="00000"</formula>
    </cfRule>
  </conditionalFormatting>
  <conditionalFormatting sqref="K1191:M1199">
    <cfRule type="expression" dxfId="553" priority="908">
      <formula>MID($H1191,4,5)="00000"</formula>
    </cfRule>
    <cfRule type="expression" dxfId="552" priority="907">
      <formula>MID($H1191,3,6)="000000"</formula>
    </cfRule>
    <cfRule type="expression" dxfId="551" priority="906">
      <formula>MID($H1191,2,7)="0000000"</formula>
    </cfRule>
    <cfRule type="expression" dxfId="550" priority="911">
      <formula>MID($H1191,8,1)="0"</formula>
    </cfRule>
    <cfRule type="expression" dxfId="549" priority="910">
      <formula>MID($H1191,7,2)="00"</formula>
    </cfRule>
    <cfRule type="expression" dxfId="548" priority="909">
      <formula>MID($H1191,5,4)="0000"</formula>
    </cfRule>
  </conditionalFormatting>
  <conditionalFormatting sqref="K1202:M1202">
    <cfRule type="expression" dxfId="547" priority="3531">
      <formula>MID($H1202,4,5)="00000"</formula>
    </cfRule>
    <cfRule type="expression" dxfId="546" priority="3532">
      <formula>MID($H1202,5,4)="0000"</formula>
    </cfRule>
    <cfRule type="expression" dxfId="545" priority="3533">
      <formula>MID($H1202,7,2)="00"</formula>
    </cfRule>
    <cfRule type="expression" dxfId="544" priority="3534">
      <formula>MID($H1202,8,1)="0"</formula>
    </cfRule>
    <cfRule type="expression" dxfId="543" priority="3530">
      <formula>MID($H1202,3,6)="000000"</formula>
    </cfRule>
    <cfRule type="expression" dxfId="542" priority="3529">
      <formula>MID($H1202,2,7)="0000000"</formula>
    </cfRule>
  </conditionalFormatting>
  <conditionalFormatting sqref="K1285:M1285">
    <cfRule type="expression" dxfId="541" priority="2195">
      <formula>MID($H1285,2,7)="0000000"</formula>
    </cfRule>
    <cfRule type="expression" dxfId="540" priority="2199">
      <formula>MID($H1285,7,2)="00"</formula>
    </cfRule>
    <cfRule type="expression" dxfId="539" priority="2198">
      <formula>MID($H1285,5,4)="0000"</formula>
    </cfRule>
    <cfRule type="expression" dxfId="538" priority="2197">
      <formula>MID($H1285,4,5)="00000"</formula>
    </cfRule>
    <cfRule type="expression" dxfId="537" priority="2200">
      <formula>MID($H1285,8,1)="0"</formula>
    </cfRule>
    <cfRule type="expression" dxfId="536" priority="2196">
      <formula>MID($H1285,3,6)="000000"</formula>
    </cfRule>
  </conditionalFormatting>
  <conditionalFormatting sqref="K1309:M1312">
    <cfRule type="expression" dxfId="535" priority="1206">
      <formula>MID($H1309,2,7)="0000000"</formula>
    </cfRule>
    <cfRule type="expression" dxfId="534" priority="1208">
      <formula>MID($H1309,4,5)="00000"</formula>
    </cfRule>
    <cfRule type="expression" dxfId="533" priority="1207">
      <formula>MID($H1309,3,6)="000000"</formula>
    </cfRule>
  </conditionalFormatting>
  <conditionalFormatting sqref="K1352:M1354">
    <cfRule type="expression" dxfId="532" priority="1248">
      <formula>MID($H1352,4,5)="00000"</formula>
    </cfRule>
    <cfRule type="expression" dxfId="531" priority="1247">
      <formula>MID($H1352,3,6)="000000"</formula>
    </cfRule>
    <cfRule type="expression" dxfId="530" priority="1246">
      <formula>MID($H1352,2,7)="0000000"</formula>
    </cfRule>
    <cfRule type="expression" dxfId="529" priority="1251">
      <formula>MID($H1352,8,1)="0"</formula>
    </cfRule>
    <cfRule type="expression" dxfId="528" priority="1250">
      <formula>MID($H1352,7,2)="00"</formula>
    </cfRule>
    <cfRule type="expression" dxfId="527" priority="1249">
      <formula>MID($H1352,5,4)="0000"</formula>
    </cfRule>
  </conditionalFormatting>
  <conditionalFormatting sqref="K1439:M1439">
    <cfRule type="expression" dxfId="526" priority="3519">
      <formula>MID($H1439,2,7)="0000000"</formula>
    </cfRule>
    <cfRule type="expression" dxfId="525" priority="3520">
      <formula>MID($H1439,3,6)="000000"</formula>
    </cfRule>
    <cfRule type="expression" dxfId="524" priority="3523">
      <formula>MID($H1439,7,2)="00"</formula>
    </cfRule>
    <cfRule type="expression" dxfId="523" priority="3521">
      <formula>MID($H1439,4,5)="00000"</formula>
    </cfRule>
    <cfRule type="expression" dxfId="522" priority="3522">
      <formula>MID($H1439,5,4)="0000"</formula>
    </cfRule>
    <cfRule type="expression" dxfId="521" priority="3524">
      <formula>MID($H1439,8,1)="0"</formula>
    </cfRule>
  </conditionalFormatting>
  <conditionalFormatting sqref="K1447:M1449">
    <cfRule type="expression" dxfId="520" priority="130">
      <formula>MID($H1447,2,7)="0000000"</formula>
    </cfRule>
    <cfRule type="expression" dxfId="519" priority="132">
      <formula>MID($H1447,4,5)="00000"</formula>
    </cfRule>
    <cfRule type="expression" dxfId="518" priority="133">
      <formula>MID($H1447,5,4)="0000"</formula>
    </cfRule>
    <cfRule type="expression" dxfId="517" priority="135">
      <formula>MID($H1447,8,1)="0"</formula>
    </cfRule>
    <cfRule type="expression" dxfId="516" priority="134">
      <formula>MID($H1447,7,2)="00"</formula>
    </cfRule>
    <cfRule type="expression" dxfId="515" priority="131">
      <formula>MID($H1447,3,6)="000000"</formula>
    </cfRule>
  </conditionalFormatting>
  <conditionalFormatting sqref="K1492:M1492">
    <cfRule type="expression" dxfId="514" priority="3360">
      <formula>MID($H1492,3,6)="000000"</formula>
    </cfRule>
    <cfRule type="expression" dxfId="513" priority="3361">
      <formula>MID($H1492,4,5)="00000"</formula>
    </cfRule>
    <cfRule type="expression" dxfId="512" priority="3359">
      <formula>MID($H1492,2,7)="0000000"</formula>
    </cfRule>
    <cfRule type="expression" dxfId="511" priority="3363">
      <formula>MID($H1492,7,2)="00"</formula>
    </cfRule>
    <cfRule type="expression" dxfId="510" priority="3364">
      <formula>MID($H1492,8,1)="0"</formula>
    </cfRule>
    <cfRule type="expression" dxfId="509" priority="3362">
      <formula>MID($H1492,5,4)="0000"</formula>
    </cfRule>
  </conditionalFormatting>
  <conditionalFormatting sqref="K1514:M1514">
    <cfRule type="expression" dxfId="508" priority="3352">
      <formula>MID($H1514,5,4)="0000"</formula>
    </cfRule>
    <cfRule type="expression" dxfId="507" priority="3353">
      <formula>MID($H1514,7,2)="00"</formula>
    </cfRule>
    <cfRule type="expression" dxfId="506" priority="3354">
      <formula>MID($H1514,8,1)="0"</formula>
    </cfRule>
    <cfRule type="expression" dxfId="505" priority="3351">
      <formula>MID($H1514,4,5)="00000"</formula>
    </cfRule>
    <cfRule type="expression" dxfId="504" priority="3350">
      <formula>MID($H1514,3,6)="000000"</formula>
    </cfRule>
    <cfRule type="expression" dxfId="503" priority="3349">
      <formula>MID($H1514,2,7)="0000000"</formula>
    </cfRule>
  </conditionalFormatting>
  <conditionalFormatting sqref="K1517:M1517">
    <cfRule type="expression" dxfId="502" priority="3343">
      <formula>MID($H1517,7,2)="00"</formula>
    </cfRule>
    <cfRule type="expression" dxfId="501" priority="3342">
      <formula>MID($H1517,5,4)="0000"</formula>
    </cfRule>
    <cfRule type="expression" dxfId="500" priority="3341">
      <formula>MID($H1517,4,5)="00000"</formula>
    </cfRule>
    <cfRule type="expression" dxfId="499" priority="3340">
      <formula>MID($H1517,3,6)="000000"</formula>
    </cfRule>
    <cfRule type="expression" dxfId="498" priority="3339">
      <formula>MID($H1517,2,7)="0000000"</formula>
    </cfRule>
    <cfRule type="expression" dxfId="497" priority="3344">
      <formula>MID($H1517,8,1)="0"</formula>
    </cfRule>
  </conditionalFormatting>
  <conditionalFormatting sqref="K1532:M1535">
    <cfRule type="expression" dxfId="496" priority="337">
      <formula>MID($H1532,8,1)="0"</formula>
    </cfRule>
    <cfRule type="expression" dxfId="495" priority="336">
      <formula>MID($H1532,7,2)="00"</formula>
    </cfRule>
    <cfRule type="expression" dxfId="494" priority="333">
      <formula>MID($H1532,3,6)="000000"</formula>
    </cfRule>
    <cfRule type="expression" dxfId="493" priority="335">
      <formula>MID($H1532,5,4)="0000"</formula>
    </cfRule>
    <cfRule type="expression" dxfId="492" priority="334">
      <formula>MID($H1532,4,5)="00000"</formula>
    </cfRule>
    <cfRule type="expression" dxfId="491" priority="332">
      <formula>MID($H1532,2,7)="0000000"</formula>
    </cfRule>
  </conditionalFormatting>
  <conditionalFormatting sqref="K1592:M1594">
    <cfRule type="expression" dxfId="490" priority="10">
      <formula>MID($H1592,7,2)="00"</formula>
    </cfRule>
    <cfRule type="expression" dxfId="489" priority="11">
      <formula>MID($H1592,8,1)="0"</formula>
    </cfRule>
    <cfRule type="expression" dxfId="488" priority="8">
      <formula>MID($H1592,4,5)="00000"</formula>
    </cfRule>
    <cfRule type="expression" dxfId="487" priority="9">
      <formula>MID($H1592,5,4)="0000"</formula>
    </cfRule>
  </conditionalFormatting>
  <conditionalFormatting sqref="K1605:M1606">
    <cfRule type="expression" dxfId="486" priority="3312">
      <formula>MID($H1605,5,4)="0000"</formula>
    </cfRule>
    <cfRule type="expression" dxfId="485" priority="3314">
      <formula>MID($H1605,8,1)="0"</formula>
    </cfRule>
    <cfRule type="expression" dxfId="484" priority="3311">
      <formula>MID($H1605,4,5)="00000"</formula>
    </cfRule>
    <cfRule type="expression" dxfId="483" priority="3313">
      <formula>MID($H1605,7,2)="00"</formula>
    </cfRule>
  </conditionalFormatting>
  <conditionalFormatting sqref="K1691:M1692">
    <cfRule type="expression" dxfId="482" priority="2087">
      <formula>MID($H1691,4,5)="00000"</formula>
    </cfRule>
    <cfRule type="expression" dxfId="481" priority="2088">
      <formula>MID($H1691,5,4)="0000"</formula>
    </cfRule>
    <cfRule type="expression" dxfId="480" priority="2089">
      <formula>MID($H1691,7,2)="00"</formula>
    </cfRule>
    <cfRule type="expression" dxfId="479" priority="2090">
      <formula>MID($H1691,8,1)="0"</formula>
    </cfRule>
  </conditionalFormatting>
  <conditionalFormatting sqref="L253:L256 L259">
    <cfRule type="expression" dxfId="478" priority="4372">
      <formula>MID($H252,3,6)="000000"</formula>
    </cfRule>
    <cfRule type="expression" dxfId="477" priority="4371">
      <formula>MID($H252,2,7)="0000000"</formula>
    </cfRule>
    <cfRule type="expression" dxfId="476" priority="4376">
      <formula>MID($H252,8,1)="0"</formula>
    </cfRule>
    <cfRule type="expression" dxfId="475" priority="4377">
      <formula>$M252="Excluído"</formula>
    </cfRule>
    <cfRule type="expression" dxfId="474" priority="4374">
      <formula>MID($H252,5,4)="0000"</formula>
    </cfRule>
    <cfRule type="expression" dxfId="473" priority="4380">
      <formula>$M252="Incluir"</formula>
    </cfRule>
    <cfRule type="expression" dxfId="472" priority="4378">
      <formula>$M252="Alterar"</formula>
    </cfRule>
    <cfRule type="expression" dxfId="471" priority="4375">
      <formula>MID($H252,7,2)="00"</formula>
    </cfRule>
    <cfRule type="expression" dxfId="470" priority="4379">
      <formula>$M252="Excluir"</formula>
    </cfRule>
    <cfRule type="expression" dxfId="469" priority="4373">
      <formula>MID($H252,4,5)="00000"</formula>
    </cfRule>
  </conditionalFormatting>
  <conditionalFormatting sqref="L257">
    <cfRule type="expression" dxfId="468" priority="23132">
      <formula>MID($H255,5,4)="0000"</formula>
    </cfRule>
    <cfRule type="expression" dxfId="467" priority="23131">
      <formula>MID($H255,4,5)="00000"</formula>
    </cfRule>
    <cfRule type="expression" dxfId="466" priority="23130">
      <formula>MID($H255,3,6)="000000"</formula>
    </cfRule>
    <cfRule type="expression" dxfId="465" priority="23129">
      <formula>MID($H255,2,7)="0000000"</formula>
    </cfRule>
    <cfRule type="expression" dxfId="464" priority="23137">
      <formula>$M255="Excluir"</formula>
    </cfRule>
    <cfRule type="expression" dxfId="463" priority="23138">
      <formula>$M255="Incluir"</formula>
    </cfRule>
    <cfRule type="expression" dxfId="462" priority="23136">
      <formula>$M255="Alterar"</formula>
    </cfRule>
    <cfRule type="expression" dxfId="461" priority="23135">
      <formula>$M255="Excluído"</formula>
    </cfRule>
    <cfRule type="expression" dxfId="460" priority="23134">
      <formula>MID($H255,8,1)="0"</formula>
    </cfRule>
    <cfRule type="expression" dxfId="459" priority="23133">
      <formula>MID($H255,7,2)="00"</formula>
    </cfRule>
  </conditionalFormatting>
  <conditionalFormatting sqref="L258">
    <cfRule type="expression" dxfId="458" priority="4397">
      <formula>$M255="Excluído"</formula>
    </cfRule>
    <cfRule type="expression" dxfId="457" priority="4398">
      <formula>$M255="Alterar"</formula>
    </cfRule>
    <cfRule type="expression" dxfId="456" priority="4399">
      <formula>$M255="Excluir"</formula>
    </cfRule>
    <cfRule type="expression" dxfId="455" priority="4400">
      <formula>$M255="Incluir"</formula>
    </cfRule>
    <cfRule type="expression" dxfId="454" priority="4396">
      <formula>MID($H255,8,1)="0"</formula>
    </cfRule>
    <cfRule type="expression" dxfId="453" priority="4395">
      <formula>MID($H255,7,2)="00"</formula>
    </cfRule>
    <cfRule type="expression" dxfId="452" priority="4394">
      <formula>MID($H255,5,4)="0000"</formula>
    </cfRule>
    <cfRule type="expression" dxfId="451" priority="4393">
      <formula>MID($H255,4,5)="00000"</formula>
    </cfRule>
    <cfRule type="expression" dxfId="450" priority="4392">
      <formula>MID($H255,3,6)="000000"</formula>
    </cfRule>
    <cfRule type="expression" dxfId="449" priority="4391">
      <formula>MID($H255,2,7)="0000000"</formula>
    </cfRule>
  </conditionalFormatting>
  <conditionalFormatting sqref="L260">
    <cfRule type="expression" dxfId="448" priority="4383">
      <formula>MID($H255,4,5)="00000"</formula>
    </cfRule>
    <cfRule type="expression" dxfId="447" priority="4387">
      <formula>$M255="Excluído"</formula>
    </cfRule>
    <cfRule type="expression" dxfId="446" priority="4382">
      <formula>MID($H255,3,6)="000000"</formula>
    </cfRule>
    <cfRule type="expression" dxfId="445" priority="4385">
      <formula>MID($H255,7,2)="00"</formula>
    </cfRule>
    <cfRule type="expression" dxfId="444" priority="4390">
      <formula>$M255="Incluir"</formula>
    </cfRule>
    <cfRule type="expression" dxfId="443" priority="4381">
      <formula>MID($H255,2,7)="0000000"</formula>
    </cfRule>
    <cfRule type="expression" dxfId="442" priority="4384">
      <formula>MID($H255,5,4)="0000"</formula>
    </cfRule>
    <cfRule type="expression" dxfId="441" priority="4386">
      <formula>MID($H255,8,1)="0"</formula>
    </cfRule>
    <cfRule type="expression" dxfId="440" priority="4389">
      <formula>$M255="Excluir"</formula>
    </cfRule>
    <cfRule type="expression" dxfId="439" priority="4388">
      <formula>$M255="Alterar"</formula>
    </cfRule>
  </conditionalFormatting>
  <conditionalFormatting sqref="L387">
    <cfRule type="expression" dxfId="438" priority="4072">
      <formula>$M387="Incluir"</formula>
    </cfRule>
    <cfRule type="expression" dxfId="437" priority="4063">
      <formula>MID($H387,2,7)="0000000"</formula>
    </cfRule>
    <cfRule type="expression" dxfId="436" priority="4064">
      <formula>MID($H387,3,6)="000000"</formula>
    </cfRule>
    <cfRule type="expression" dxfId="435" priority="4065">
      <formula>MID($H387,4,5)="00000"</formula>
    </cfRule>
    <cfRule type="expression" dxfId="434" priority="4066">
      <formula>MID($H387,5,4)="0000"</formula>
    </cfRule>
    <cfRule type="expression" dxfId="433" priority="4071">
      <formula>$M387="Excluir"</formula>
    </cfRule>
    <cfRule type="expression" dxfId="432" priority="4067">
      <formula>MID($H387,7,2)="00"</formula>
    </cfRule>
    <cfRule type="expression" dxfId="431" priority="4068">
      <formula>MID($H387,8,1)="0"</formula>
    </cfRule>
    <cfRule type="expression" dxfId="430" priority="4069">
      <formula>$M387="Excluído"</formula>
    </cfRule>
    <cfRule type="expression" dxfId="429" priority="4070">
      <formula>$M387="Alterar"</formula>
    </cfRule>
  </conditionalFormatting>
  <conditionalFormatting sqref="L415">
    <cfRule type="expression" dxfId="428" priority="4060">
      <formula>$M415="Alterar"</formula>
    </cfRule>
    <cfRule type="expression" dxfId="427" priority="4057">
      <formula>MID($H415,7,2)="00"</formula>
    </cfRule>
    <cfRule type="expression" dxfId="426" priority="4056">
      <formula>MID($H415,5,4)="0000"</formula>
    </cfRule>
    <cfRule type="expression" dxfId="425" priority="4055">
      <formula>MID($H415,4,5)="00000"</formula>
    </cfRule>
    <cfRule type="expression" dxfId="424" priority="4054">
      <formula>MID($H415,3,6)="000000"</formula>
    </cfRule>
    <cfRule type="expression" dxfId="423" priority="4062">
      <formula>$M415="Incluir"</formula>
    </cfRule>
    <cfRule type="expression" dxfId="422" priority="4059">
      <formula>$M415="Excluído"</formula>
    </cfRule>
    <cfRule type="expression" dxfId="421" priority="4061">
      <formula>$M415="Excluir"</formula>
    </cfRule>
    <cfRule type="expression" dxfId="420" priority="4058">
      <formula>MID($H415,8,1)="0"</formula>
    </cfRule>
    <cfRule type="expression" dxfId="419" priority="4053">
      <formula>MID($H415,2,7)="0000000"</formula>
    </cfRule>
  </conditionalFormatting>
  <conditionalFormatting sqref="L542:L544">
    <cfRule type="expression" dxfId="418" priority="3858">
      <formula>$L542="Excluído"</formula>
    </cfRule>
    <cfRule type="expression" dxfId="417" priority="3861">
      <formula>$L542="Incluir"</formula>
    </cfRule>
    <cfRule type="expression" dxfId="416" priority="3860">
      <formula>$L542="Excluir"</formula>
    </cfRule>
    <cfRule type="expression" dxfId="415" priority="3859">
      <formula>$L542="Alterar"</formula>
    </cfRule>
  </conditionalFormatting>
  <conditionalFormatting sqref="L563">
    <cfRule type="expression" dxfId="414" priority="630">
      <formula>MID($H563,7,2)="00"</formula>
    </cfRule>
    <cfRule type="expression" dxfId="413" priority="629">
      <formula>MID($H563,5,4)="0000"</formula>
    </cfRule>
    <cfRule type="expression" dxfId="412" priority="631">
      <formula>MID($H563,8,1)="0"</formula>
    </cfRule>
  </conditionalFormatting>
  <conditionalFormatting sqref="L564:L566">
    <cfRule type="expression" dxfId="411" priority="601">
      <formula>MID($H564,8,1)="0"</formula>
    </cfRule>
    <cfRule type="expression" dxfId="410" priority="600">
      <formula>MID($H564,7,2)="00"</formula>
    </cfRule>
    <cfRule type="expression" dxfId="409" priority="599">
      <formula>MID($H564,5,4)="0000"</formula>
    </cfRule>
  </conditionalFormatting>
  <conditionalFormatting sqref="L584:L585">
    <cfRule type="expression" dxfId="408" priority="297">
      <formula>MID($H584,8,1)="0"</formula>
    </cfRule>
    <cfRule type="expression" dxfId="407" priority="295">
      <formula>MID($H584,5,4)="0000"</formula>
    </cfRule>
    <cfRule type="expression" dxfId="406" priority="294">
      <formula>MID($H584,4,5)="00000"</formula>
    </cfRule>
    <cfRule type="expression" dxfId="405" priority="293">
      <formula>MID($H584,3,6)="000000"</formula>
    </cfRule>
    <cfRule type="expression" dxfId="404" priority="288">
      <formula>MID($H584,2,7)="0000000"</formula>
    </cfRule>
    <cfRule type="expression" dxfId="403" priority="296">
      <formula>MID($H584,7,2)="00"</formula>
    </cfRule>
  </conditionalFormatting>
  <conditionalFormatting sqref="L910:L911">
    <cfRule type="expression" dxfId="402" priority="430">
      <formula>$M910="Excluir"</formula>
    </cfRule>
    <cfRule type="expression" dxfId="401" priority="431">
      <formula>$M910="Incluir"</formula>
    </cfRule>
  </conditionalFormatting>
  <conditionalFormatting sqref="L1094">
    <cfRule type="expression" dxfId="400" priority="2295">
      <formula>MID($H1094,2,7)="0000000"</formula>
    </cfRule>
    <cfRule type="expression" dxfId="399" priority="2296">
      <formula>MID($H1094,3,6)="000000"</formula>
    </cfRule>
    <cfRule type="expression" dxfId="398" priority="2297">
      <formula>MID($H1094,4,5)="00000"</formula>
    </cfRule>
    <cfRule type="expression" dxfId="397" priority="2298">
      <formula>MID($H1094,5,4)="0000"</formula>
    </cfRule>
    <cfRule type="expression" dxfId="396" priority="2299">
      <formula>MID($H1094,7,2)="00"</formula>
    </cfRule>
    <cfRule type="expression" dxfId="395" priority="2300">
      <formula>MID($H1094,8,1)="0"</formula>
    </cfRule>
  </conditionalFormatting>
  <conditionalFormatting sqref="L1100">
    <cfRule type="expression" dxfId="394" priority="4589">
      <formula>MID(#REF!,8,1)="0"</formula>
    </cfRule>
    <cfRule type="expression" dxfId="393" priority="4590">
      <formula>#REF!="Excluído"</formula>
    </cfRule>
    <cfRule type="expression" dxfId="392" priority="4591">
      <formula>#REF!="Alterar"</formula>
    </cfRule>
    <cfRule type="expression" dxfId="391" priority="4592">
      <formula>#REF!="Excluir"</formula>
    </cfRule>
    <cfRule type="expression" dxfId="390" priority="4593">
      <formula>#REF!="Incluir"</formula>
    </cfRule>
    <cfRule type="expression" dxfId="389" priority="4586">
      <formula>MID(#REF!,4,5)="00000"</formula>
    </cfRule>
    <cfRule type="expression" dxfId="388" priority="4584">
      <formula>MID(#REF!,2,7)="0000000"</formula>
    </cfRule>
    <cfRule type="expression" dxfId="387" priority="4585">
      <formula>MID(#REF!,3,6)="000000"</formula>
    </cfRule>
    <cfRule type="expression" dxfId="386" priority="4587">
      <formula>MID(#REF!,5,4)="0000"</formula>
    </cfRule>
    <cfRule type="expression" dxfId="385" priority="4588">
      <formula>MID(#REF!,7,2)="00"</formula>
    </cfRule>
  </conditionalFormatting>
  <conditionalFormatting sqref="L1171:L1175">
    <cfRule type="expression" dxfId="384" priority="4114">
      <formula>MID($H1171,2,7)="0000000"</formula>
    </cfRule>
    <cfRule type="expression" dxfId="383" priority="4116">
      <formula>MID($H1171,4,5)="00000"</formula>
    </cfRule>
    <cfRule type="expression" dxfId="382" priority="4119">
      <formula>MID($H1171,8,1)="0"</formula>
    </cfRule>
    <cfRule type="expression" dxfId="381" priority="4117">
      <formula>MID($H1171,5,4)="0000"</formula>
    </cfRule>
    <cfRule type="expression" dxfId="380" priority="4118">
      <formula>MID($H1171,7,2)="00"</formula>
    </cfRule>
    <cfRule type="expression" dxfId="379" priority="4123">
      <formula>$M1171="Incluir"</formula>
    </cfRule>
    <cfRule type="expression" dxfId="378" priority="4121">
      <formula>$M1171="Alterar"</formula>
    </cfRule>
    <cfRule type="expression" dxfId="377" priority="4122">
      <formula>$M1171="Excluir"</formula>
    </cfRule>
    <cfRule type="expression" dxfId="376" priority="1947">
      <formula>$M1171="Excluído"</formula>
    </cfRule>
    <cfRule type="expression" dxfId="375" priority="4115">
      <formula>MID($H1171,3,6)="000000"</formula>
    </cfRule>
  </conditionalFormatting>
  <conditionalFormatting sqref="L1172">
    <cfRule type="expression" dxfId="374" priority="1965">
      <formula>MID($H1172,7,2)="00"</formula>
    </cfRule>
    <cfRule type="expression" dxfId="373" priority="1964">
      <formula>MID($H1172,5,4)="0000"</formula>
    </cfRule>
    <cfRule type="expression" dxfId="372" priority="1970">
      <formula>$M1172="Incluir"</formula>
    </cfRule>
    <cfRule type="expression" dxfId="371" priority="1963">
      <formula>MID($H1172,4,5)="00000"</formula>
    </cfRule>
    <cfRule type="expression" dxfId="370" priority="1962">
      <formula>MID($H1172,3,6)="000000"</formula>
    </cfRule>
    <cfRule type="expression" dxfId="369" priority="1961">
      <formula>MID($H1172,2,7)="0000000"</formula>
    </cfRule>
    <cfRule type="expression" dxfId="368" priority="1969">
      <formula>$M1172="Excluir"</formula>
    </cfRule>
    <cfRule type="expression" dxfId="367" priority="1968">
      <formula>$M1172="Alterar"</formula>
    </cfRule>
    <cfRule type="expression" dxfId="366" priority="1966">
      <formula>MID($H1172,8,1)="0"</formula>
    </cfRule>
  </conditionalFormatting>
  <conditionalFormatting sqref="L1242:L1243">
    <cfRule type="expression" dxfId="365" priority="4105">
      <formula>MID($H1242,3,6)="000000"</formula>
    </cfRule>
    <cfRule type="expression" dxfId="364" priority="4113">
      <formula>$M1242="Incluir"</formula>
    </cfRule>
    <cfRule type="expression" dxfId="363" priority="4106">
      <formula>MID($H1242,4,5)="00000"</formula>
    </cfRule>
    <cfRule type="expression" dxfId="362" priority="4107">
      <formula>MID($H1242,5,4)="0000"</formula>
    </cfRule>
    <cfRule type="expression" dxfId="361" priority="4108">
      <formula>MID($H1242,7,2)="00"</formula>
    </cfRule>
    <cfRule type="expression" dxfId="360" priority="4110">
      <formula>$M1242="Excluído"</formula>
    </cfRule>
    <cfRule type="expression" dxfId="359" priority="4111">
      <formula>$M1242="Alterar"</formula>
    </cfRule>
    <cfRule type="expression" dxfId="358" priority="4112">
      <formula>$M1242="Excluir"</formula>
    </cfRule>
    <cfRule type="expression" dxfId="357" priority="4104">
      <formula>MID($H1242,2,7)="0000000"</formula>
    </cfRule>
    <cfRule type="expression" dxfId="356" priority="4109">
      <formula>MID($H1242,8,1)="0"</formula>
    </cfRule>
  </conditionalFormatting>
  <conditionalFormatting sqref="L1310">
    <cfRule type="expression" dxfId="355" priority="1209">
      <formula>MID($H1310,5,4)="0000"</formula>
    </cfRule>
    <cfRule type="expression" dxfId="354" priority="1211">
      <formula>MID($H1310,8,1)="0"</formula>
    </cfRule>
    <cfRule type="expression" dxfId="353" priority="1210">
      <formula>MID($H1310,7,2)="00"</formula>
    </cfRule>
  </conditionalFormatting>
  <conditionalFormatting sqref="L1441">
    <cfRule type="expression" dxfId="352" priority="136">
      <formula>$M1441="Alterar"</formula>
    </cfRule>
    <cfRule type="expression" dxfId="351" priority="137">
      <formula>$M1441="Excluir"</formula>
    </cfRule>
    <cfRule type="expression" dxfId="350" priority="140">
      <formula>MID($H1441,2,7)="0000000"</formula>
    </cfRule>
    <cfRule type="expression" dxfId="349" priority="139">
      <formula>$M1441="Excluído"</formula>
    </cfRule>
    <cfRule type="expression" dxfId="348" priority="138">
      <formula>$M1441="Incluir"</formula>
    </cfRule>
    <cfRule type="expression" dxfId="347" priority="141">
      <formula>MID($H1441,3,6)="000000"</formula>
    </cfRule>
  </conditionalFormatting>
  <conditionalFormatting sqref="L1458:L1459">
    <cfRule type="expression" dxfId="346" priority="526">
      <formula>MID($H1458,2,7)="0000000"</formula>
    </cfRule>
    <cfRule type="expression" dxfId="345" priority="529">
      <formula>MID($H1458,5,4)="0000"</formula>
    </cfRule>
    <cfRule type="expression" dxfId="344" priority="531">
      <formula>MID($H1458,8,1)="0"</formula>
    </cfRule>
    <cfRule type="expression" dxfId="343" priority="530">
      <formula>MID($H1458,7,2)="00"</formula>
    </cfRule>
    <cfRule type="expression" dxfId="342" priority="528">
      <formula>MID($H1458,4,5)="00000"</formula>
    </cfRule>
    <cfRule type="expression" dxfId="341" priority="527">
      <formula>MID($H1458,3,6)="000000"</formula>
    </cfRule>
  </conditionalFormatting>
  <conditionalFormatting sqref="L380:M380 M381 L382:M383">
    <cfRule type="expression" dxfId="340" priority="4210">
      <formula>MID($H380,3,6)="000000"</formula>
    </cfRule>
    <cfRule type="expression" dxfId="339" priority="4211">
      <formula>MID($H380,4,5)="00000"</formula>
    </cfRule>
    <cfRule type="expression" dxfId="338" priority="4212">
      <formula>MID($H380,5,4)="0000"</formula>
    </cfRule>
    <cfRule type="expression" dxfId="337" priority="4213">
      <formula>MID($H380,7,2)="00"</formula>
    </cfRule>
    <cfRule type="expression" dxfId="336" priority="4214">
      <formula>MID($H380,8,1)="0"</formula>
    </cfRule>
    <cfRule type="expression" dxfId="335" priority="4217">
      <formula>$M380="Excluir"</formula>
    </cfRule>
    <cfRule type="expression" dxfId="334" priority="4218">
      <formula>$M380="Incluir"</formula>
    </cfRule>
  </conditionalFormatting>
  <conditionalFormatting sqref="L500:M501">
    <cfRule type="expression" dxfId="333" priority="87">
      <formula>MID($H500,3,6)="000000"</formula>
    </cfRule>
    <cfRule type="expression" dxfId="332" priority="88">
      <formula>MID($H500,4,5)="00000"</formula>
    </cfRule>
    <cfRule type="expression" dxfId="331" priority="89">
      <formula>MID($H500,5,4)="0000"</formula>
    </cfRule>
    <cfRule type="expression" dxfId="330" priority="90">
      <formula>MID($H500,7,2)="00"</formula>
    </cfRule>
    <cfRule type="expression" dxfId="329" priority="91">
      <formula>MID($H500,8,1)="0"</formula>
    </cfRule>
    <cfRule type="expression" dxfId="328" priority="86">
      <formula>MID($H500,2,7)="0000000"</formula>
    </cfRule>
  </conditionalFormatting>
  <conditionalFormatting sqref="L525:M530">
    <cfRule type="expression" dxfId="327" priority="566">
      <formula>MID($H525,2,7)="0000000"</formula>
    </cfRule>
    <cfRule type="expression" dxfId="326" priority="568">
      <formula>MID($H525,4,5)="00000"</formula>
    </cfRule>
    <cfRule type="expression" dxfId="325" priority="571">
      <formula>MID($H525,8,1)="0"</formula>
    </cfRule>
    <cfRule type="expression" dxfId="324" priority="570">
      <formula>MID($H525,7,2)="00"</formula>
    </cfRule>
    <cfRule type="expression" dxfId="323" priority="567">
      <formula>MID($H525,3,6)="000000"</formula>
    </cfRule>
    <cfRule type="expression" dxfId="322" priority="569">
      <formula>MID($H525,5,4)="0000"</formula>
    </cfRule>
  </conditionalFormatting>
  <conditionalFormatting sqref="L605:M607">
    <cfRule type="expression" dxfId="321" priority="207">
      <formula>MID($H605,4,5)="00000"</formula>
    </cfRule>
    <cfRule type="expression" dxfId="320" priority="208">
      <formula>MID($H605,5,4)="0000"</formula>
    </cfRule>
    <cfRule type="expression" dxfId="319" priority="210">
      <formula>MID($H605,8,1)="0"</formula>
    </cfRule>
    <cfRule type="expression" dxfId="318" priority="209">
      <formula>MID($H605,7,2)="00"</formula>
    </cfRule>
  </conditionalFormatting>
  <conditionalFormatting sqref="L812:M812">
    <cfRule type="expression" dxfId="317" priority="2548">
      <formula>MID($H812,5,4)="0000"</formula>
    </cfRule>
    <cfRule type="expression" dxfId="316" priority="2547">
      <formula>MID($H812,4,5)="00000"</formula>
    </cfRule>
    <cfRule type="expression" dxfId="315" priority="2549">
      <formula>MID($H812,7,2)="00"</formula>
    </cfRule>
    <cfRule type="expression" dxfId="314" priority="2550">
      <formula>MID($H812,8,1)="0"</formula>
    </cfRule>
  </conditionalFormatting>
  <conditionalFormatting sqref="L883:M885">
    <cfRule type="expression" dxfId="313" priority="2047">
      <formula>MID($H883,8,1)="0"</formula>
    </cfRule>
    <cfRule type="expression" dxfId="312" priority="2046">
      <formula>MID($H883,7,2)="00"</formula>
    </cfRule>
    <cfRule type="expression" dxfId="311" priority="2043">
      <formula>MID($H883,3,6)="000000"</formula>
    </cfRule>
    <cfRule type="expression" dxfId="310" priority="2045">
      <formula>MID($H883,5,4)="0000"</formula>
    </cfRule>
    <cfRule type="expression" dxfId="309" priority="2044">
      <formula>MID($H883,4,5)="00000"</formula>
    </cfRule>
    <cfRule type="expression" dxfId="308" priority="2042">
      <formula>MID($H883,2,7)="0000000"</formula>
    </cfRule>
  </conditionalFormatting>
  <conditionalFormatting sqref="L907:M911">
    <cfRule type="expression" dxfId="307" priority="428">
      <formula>$M907="Excluído"</formula>
    </cfRule>
  </conditionalFormatting>
  <conditionalFormatting sqref="L946:M946">
    <cfRule type="expression" dxfId="306" priority="2510">
      <formula>MID($H946,8,1)="0"</formula>
    </cfRule>
    <cfRule type="expression" dxfId="305" priority="2509">
      <formula>MID($H946,7,2)="00"</formula>
    </cfRule>
    <cfRule type="expression" dxfId="304" priority="2508">
      <formula>MID($H946,5,4)="0000"</formula>
    </cfRule>
    <cfRule type="expression" dxfId="303" priority="2507">
      <formula>MID($H946,4,5)="00000"</formula>
    </cfRule>
  </conditionalFormatting>
  <conditionalFormatting sqref="L963:M963">
    <cfRule type="expression" dxfId="302" priority="2495">
      <formula>MID($H963,2,7)="0000000"</formula>
    </cfRule>
    <cfRule type="expression" dxfId="301" priority="2496">
      <formula>MID($H963,3,6)="000000"</formula>
    </cfRule>
    <cfRule type="expression" dxfId="300" priority="2497">
      <formula>MID($H963,4,5)="00000"</formula>
    </cfRule>
    <cfRule type="expression" dxfId="299" priority="2498">
      <formula>MID($H963,5,4)="0000"</formula>
    </cfRule>
    <cfRule type="expression" dxfId="298" priority="2499">
      <formula>MID($H963,7,2)="00"</formula>
    </cfRule>
    <cfRule type="expression" dxfId="297" priority="2500">
      <formula>MID($H963,8,1)="0"</formula>
    </cfRule>
  </conditionalFormatting>
  <conditionalFormatting sqref="L1073:M1073">
    <cfRule type="expression" dxfId="296" priority="2335">
      <formula>MID($H1073,2,7)="0000000"</formula>
    </cfRule>
    <cfRule type="expression" dxfId="295" priority="2337">
      <formula>MID($H1073,4,5)="00000"</formula>
    </cfRule>
    <cfRule type="expression" dxfId="294" priority="2340">
      <formula>MID($H1073,8,1)="0"</formula>
    </cfRule>
    <cfRule type="expression" dxfId="293" priority="2336">
      <formula>MID($H1073,3,6)="000000"</formula>
    </cfRule>
    <cfRule type="expression" dxfId="292" priority="2339">
      <formula>MID($H1073,7,2)="00"</formula>
    </cfRule>
    <cfRule type="expression" dxfId="291" priority="2338">
      <formula>MID($H1073,5,4)="0000"</formula>
    </cfRule>
  </conditionalFormatting>
  <conditionalFormatting sqref="L1098:M1098">
    <cfRule type="expression" dxfId="290" priority="2287">
      <formula>MID($H1098,4,5)="00000"</formula>
    </cfRule>
    <cfRule type="expression" dxfId="289" priority="2286">
      <formula>MID($H1098,3,6)="000000"</formula>
    </cfRule>
    <cfRule type="expression" dxfId="288" priority="2290">
      <formula>MID($H1098,8,1)="0"</formula>
    </cfRule>
    <cfRule type="expression" dxfId="287" priority="2285">
      <formula>MID($H1098,2,7)="0000000"</formula>
    </cfRule>
    <cfRule type="expression" dxfId="286" priority="2288">
      <formula>MID($H1098,5,4)="0000"</formula>
    </cfRule>
    <cfRule type="expression" dxfId="285" priority="2289">
      <formula>MID($H1098,7,2)="00"</formula>
    </cfRule>
  </conditionalFormatting>
  <conditionalFormatting sqref="L1180:M1181">
    <cfRule type="expression" dxfId="284" priority="1391">
      <formula>MID($H1180,5,4)="0000"</formula>
    </cfRule>
    <cfRule type="expression" dxfId="283" priority="1393">
      <formula>MID($H1180,8,1)="0"</formula>
    </cfRule>
    <cfRule type="expression" dxfId="282" priority="1392">
      <formula>MID($H1180,7,2)="00"</formula>
    </cfRule>
    <cfRule type="expression" dxfId="281" priority="1388">
      <formula>MID($H1180,2,7)="0000000"</formula>
    </cfRule>
    <cfRule type="expression" dxfId="280" priority="1389">
      <formula>MID($H1180,3,6)="000000"</formula>
    </cfRule>
    <cfRule type="expression" dxfId="279" priority="1390">
      <formula>MID($H1180,4,5)="00000"</formula>
    </cfRule>
  </conditionalFormatting>
  <conditionalFormatting sqref="L1227:M1227">
    <cfRule type="expression" dxfId="278" priority="2279">
      <formula>MID($H1227,7,2)="00"</formula>
    </cfRule>
    <cfRule type="expression" dxfId="277" priority="2280">
      <formula>MID($H1227,8,1)="0"</formula>
    </cfRule>
    <cfRule type="expression" dxfId="276" priority="2275">
      <formula>MID($H1227,2,7)="0000000"</formula>
    </cfRule>
    <cfRule type="expression" dxfId="275" priority="2276">
      <formula>MID($H1227,3,6)="000000"</formula>
    </cfRule>
    <cfRule type="expression" dxfId="274" priority="2278">
      <formula>MID($H1227,5,4)="0000"</formula>
    </cfRule>
    <cfRule type="expression" dxfId="273" priority="2277">
      <formula>MID($H1227,4,5)="00000"</formula>
    </cfRule>
  </conditionalFormatting>
  <conditionalFormatting sqref="L1248:M1249">
    <cfRule type="expression" dxfId="272" priority="2257">
      <formula>MID($H1248,4,5)="00000"</formula>
    </cfRule>
    <cfRule type="expression" dxfId="271" priority="2260">
      <formula>MID($H1248,8,1)="0"</formula>
    </cfRule>
    <cfRule type="expression" dxfId="270" priority="2259">
      <formula>MID($H1248,7,2)="00"</formula>
    </cfRule>
    <cfRule type="expression" dxfId="269" priority="2258">
      <formula>MID($H1248,5,4)="0000"</formula>
    </cfRule>
    <cfRule type="expression" dxfId="268" priority="2256">
      <formula>MID($H1248,3,6)="000000"</formula>
    </cfRule>
    <cfRule type="expression" dxfId="267" priority="2255">
      <formula>MID($H1248,2,7)="0000000"</formula>
    </cfRule>
  </conditionalFormatting>
  <conditionalFormatting sqref="L1259:M1259">
    <cfRule type="expression" dxfId="266" priority="2245">
      <formula>MID($H1259,2,7)="0000000"</formula>
    </cfRule>
    <cfRule type="expression" dxfId="265" priority="2246">
      <formula>MID($H1259,3,6)="000000"</formula>
    </cfRule>
    <cfRule type="expression" dxfId="264" priority="2250">
      <formula>MID($H1259,8,1)="0"</formula>
    </cfRule>
    <cfRule type="expression" dxfId="263" priority="2247">
      <formula>MID($H1259,4,5)="00000"</formula>
    </cfRule>
    <cfRule type="expression" dxfId="262" priority="2248">
      <formula>MID($H1259,5,4)="0000"</formula>
    </cfRule>
    <cfRule type="expression" dxfId="261" priority="2249">
      <formula>MID($H1259,7,2)="00"</formula>
    </cfRule>
  </conditionalFormatting>
  <conditionalFormatting sqref="L1264:M1264">
    <cfRule type="expression" dxfId="260" priority="2235">
      <formula>MID($H1264,2,7)="0000000"</formula>
    </cfRule>
    <cfRule type="expression" dxfId="259" priority="2236">
      <formula>MID($H1264,3,6)="000000"</formula>
    </cfRule>
    <cfRule type="expression" dxfId="258" priority="2238">
      <formula>MID($H1264,5,4)="0000"</formula>
    </cfRule>
    <cfRule type="expression" dxfId="257" priority="2240">
      <formula>MID($H1264,8,1)="0"</formula>
    </cfRule>
    <cfRule type="expression" dxfId="256" priority="2237">
      <formula>MID($H1264,4,5)="00000"</formula>
    </cfRule>
    <cfRule type="expression" dxfId="255" priority="2239">
      <formula>MID($H1264,7,2)="00"</formula>
    </cfRule>
  </conditionalFormatting>
  <conditionalFormatting sqref="L1266:M1266">
    <cfRule type="expression" dxfId="254" priority="2225">
      <formula>MID($H1266,2,7)="0000000"</formula>
    </cfRule>
    <cfRule type="expression" dxfId="253" priority="2230">
      <formula>MID($H1266,8,1)="0"</formula>
    </cfRule>
    <cfRule type="expression" dxfId="252" priority="2229">
      <formula>MID($H1266,7,2)="00"</formula>
    </cfRule>
    <cfRule type="expression" dxfId="251" priority="2228">
      <formula>MID($H1266,5,4)="0000"</formula>
    </cfRule>
    <cfRule type="expression" dxfId="250" priority="2227">
      <formula>MID($H1266,4,5)="00000"</formula>
    </cfRule>
    <cfRule type="expression" dxfId="249" priority="2226">
      <formula>MID($H1266,3,6)="000000"</formula>
    </cfRule>
  </conditionalFormatting>
  <conditionalFormatting sqref="L1277:M1282">
    <cfRule type="expression" dxfId="248" priority="2215">
      <formula>MID($H1277,2,7)="0000000"</formula>
    </cfRule>
    <cfRule type="expression" dxfId="247" priority="2216">
      <formula>MID($H1277,3,6)="000000"</formula>
    </cfRule>
    <cfRule type="expression" dxfId="246" priority="2217">
      <formula>MID($H1277,4,5)="00000"</formula>
    </cfRule>
    <cfRule type="expression" dxfId="245" priority="2218">
      <formula>MID($H1277,5,4)="0000"</formula>
    </cfRule>
    <cfRule type="expression" dxfId="244" priority="2219">
      <formula>MID($H1277,7,2)="00"</formula>
    </cfRule>
    <cfRule type="expression" dxfId="243" priority="2220">
      <formula>MID($H1277,8,1)="0"</formula>
    </cfRule>
  </conditionalFormatting>
  <conditionalFormatting sqref="L1502:M1503">
    <cfRule type="expression" dxfId="242" priority="547">
      <formula>MID($H1502,3,6)="000000"</formula>
    </cfRule>
    <cfRule type="expression" dxfId="241" priority="551">
      <formula>MID($H1502,8,1)="0"</formula>
    </cfRule>
    <cfRule type="expression" dxfId="240" priority="546">
      <formula>MID($H1502,2,7)="0000000"</formula>
    </cfRule>
    <cfRule type="expression" dxfId="239" priority="550">
      <formula>MID($H1502,7,2)="00"</formula>
    </cfRule>
    <cfRule type="expression" dxfId="238" priority="549">
      <formula>MID($H1502,5,4)="0000"</formula>
    </cfRule>
    <cfRule type="expression" dxfId="237" priority="548">
      <formula>MID($H1502,4,5)="00000"</formula>
    </cfRule>
  </conditionalFormatting>
  <conditionalFormatting sqref="L1669:M1669">
    <cfRule type="expression" dxfId="236" priority="2108">
      <formula>MID($H1669,5,4)="0000"</formula>
    </cfRule>
    <cfRule type="expression" dxfId="235" priority="2107">
      <formula>MID($H1669,4,5)="00000"</formula>
    </cfRule>
    <cfRule type="expression" dxfId="234" priority="2110">
      <formula>MID($H1669,8,1)="0"</formula>
    </cfRule>
    <cfRule type="expression" dxfId="233" priority="2109">
      <formula>MID($H1669,7,2)="00"</formula>
    </cfRule>
  </conditionalFormatting>
  <conditionalFormatting sqref="M825:M826 H826:J826 A825:G825 I825:J825">
    <cfRule type="expression" dxfId="232" priority="23207">
      <formula>MID($H826,2,7)="0000000"</formula>
    </cfRule>
  </conditionalFormatting>
  <conditionalFormatting sqref="M1094 L1095:M1095 A1:M12 A13:H16 A17:M22 A23:J23 A24:M33 A34:H40 A41:M41 A42:H45 A171:M228 A229:J229 A230:M232 A233:H234 A235:J237 A238:H239 A240:M242 A243:J245 A246:H247 A248:J250 A251:H252 A253:J255 A256:H257 A258:K260 A261:M261 A262:H262 A263:M389 A390:J391 A502:M524 A525:K530 A531:M541 A545:M562 A563:H563 A564:J564 A565:H566 A567:M583 A584:K585 A586:H586 A587:J587 A588:H592 A593:M595 A596:H597 A598:M604 A608:M609 A610:J610 A611:M634 A638:M738 A739:H739 A803:H803 A838:J838 A843:M864 A905:H911 A912:M921 A922:H924 A963:K963 A964:M968 H970:H972 A973:M977 A978:J979 A980:M983 A984:H985 A986:M987 A988:H988 A989:J989 A990:M991 A992:H992 A993:M1004 A1005:J1005 A1006:M1012 A1013:J1013 A1014:M1014 A1015:H1016 A1017:M1018 A1019:H1019 A1020:M1025 A1026:J1026 A1027:M1029 A1030:J1031 A1032:H1033 A1034:M1036 A1037:H1037 A1038:M1046 A1047:J1047 A1048:M1052 A1053:J1053 A1054:M1057 A1058:J1058 A1059:M1059 A1060:H1061 A1062:M1064 A1065:H1065 A1066:M1072 A1073:K1073 A1074:J1074 A1075:M1075 A1076:H1077 A1078:M1080 A1081:H1081 A1082:M1089 A1090:J1091 A1092:M1093 A1094:J1095 A1096:M1097 A1098:K1098 A1099:M1117 A1118:J1118 A1119:M1173 A1174:H1175 A1176:M1179 A1180:J1180 A1181:K1181 A1182:M1190 A1191:H1196 A1197:J1199 A1200:M1201 A1202:J1202 A1203:M1220 H1221 H1222:M1222 A1223:M1226 A1227:K1227 A1228:M1242 A1243:H1243 A1244:M1247 A1248:K1249 A1250:M1256 A1258:M1258 A1259:K1259 A1264:K1264 A1265:M1265 A1266:K1266 A1267:M1276 A1277:K1277 A1278:H1282 A1283:M1284 A1285:J1285 A1286:M1305 A1308:M1308 A1309:J1312 A1313:M1351 A1352:J1354 A1355:M1410 A1411:H1413 A1414:M1416 A1417:H1417 A1418:M1438 A1439:J1439 A1440:M1446 A1447:J1449 A1450:M1452 A1453:H1457 A1458:K1459 A1460:M1464 A1465:H1468 A1469:M1491 A1492:J1492 A1493:M1501 A1502:K1503 A1504:M1513 A1514:J1514 A1515:M1516 A1517:J1517 A1518:M1518 A1519:H1519 A1520:M1531 A1532:J1535 A1536:M1551 A1552:H1552 A1553:M1579 A1580:H1580 A1643:H1646 H1647 H1648:M1648 L1174:M1175 J1243:M1243 A82:J83 A84:H86 A135:J135 A163:J163 A885:K885 M13:M16 L82:M86 L243:M260 M563:M566 M584:M586 A969:G972 M988:M989 A1221:G1222 M1453:M1459 A1647:G1648">
    <cfRule type="expression" dxfId="231" priority="4351">
      <formula>MID($H1,2,7)="0000000"</formula>
    </cfRule>
  </conditionalFormatting>
  <conditionalFormatting sqref="M1094 L1095:M1095">
    <cfRule type="expression" dxfId="230" priority="4341">
      <formula>MID(#REF!,2,7)="0000000"</formula>
    </cfRule>
    <cfRule type="expression" dxfId="229" priority="4344">
      <formula>MID(#REF!,5,4)="0000"</formula>
    </cfRule>
    <cfRule type="expression" dxfId="228" priority="4343">
      <formula>MID(#REF!,4,5)="00000"</formula>
    </cfRule>
    <cfRule type="expression" dxfId="227" priority="4345">
      <formula>MID(#REF!,7,2)="00"</formula>
    </cfRule>
    <cfRule type="expression" dxfId="226" priority="4346">
      <formula>MID(#REF!,8,1)="0"</formula>
    </cfRule>
    <cfRule type="expression" dxfId="225" priority="4342">
      <formula>MID(#REF!,3,6)="000000"</formula>
    </cfRule>
  </conditionalFormatting>
  <pageMargins left="0.511811024" right="0.511811024" top="0.78740157499999996" bottom="0.78740157499999996" header="0.31496062000000002" footer="0.31496062000000002"/>
  <pageSetup paperSize="9" scale="57" orientation="portrait" r:id="rId1"/>
  <colBreaks count="2" manualBreakCount="2">
    <brk id="8" max="1603" man="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301AD4-FCE8-406E-86D7-02E502CB1549}">
          <x14:formula1>
            <xm:f>Tabelas!$I$2:$I$5</xm:f>
          </x14:formula1>
          <xm:sqref>M3:M1720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1DF1-E86E-42F3-AE10-FCEAFF1C4D02}">
  <dimension ref="A1:D29"/>
  <sheetViews>
    <sheetView topLeftCell="A14" workbookViewId="0">
      <selection activeCell="B21" sqref="B21"/>
    </sheetView>
  </sheetViews>
  <sheetFormatPr defaultRowHeight="15" x14ac:dyDescent="0.25"/>
  <cols>
    <col min="1" max="1" width="18.140625" customWidth="1"/>
    <col min="2" max="2" width="68.5703125" customWidth="1"/>
    <col min="3" max="3" width="17.140625" customWidth="1"/>
    <col min="4" max="4" width="64.5703125" customWidth="1"/>
    <col min="5" max="5" width="11.140625" customWidth="1"/>
  </cols>
  <sheetData>
    <row r="1" spans="1:4" ht="45.75" customHeight="1" x14ac:dyDescent="0.25">
      <c r="A1" s="117" t="s">
        <v>2515</v>
      </c>
      <c r="B1" s="117"/>
      <c r="C1" s="117"/>
      <c r="D1" s="117"/>
    </row>
    <row r="2" spans="1:4" ht="45.75" customHeight="1" x14ac:dyDescent="0.25">
      <c r="A2" s="69" t="s">
        <v>2516</v>
      </c>
      <c r="B2" s="69" t="s">
        <v>40</v>
      </c>
      <c r="C2" s="69" t="s">
        <v>41</v>
      </c>
      <c r="D2" s="69" t="s">
        <v>42</v>
      </c>
    </row>
    <row r="3" spans="1:4" ht="45.75" customHeight="1" x14ac:dyDescent="0.25">
      <c r="A3" s="68">
        <v>11210800</v>
      </c>
      <c r="B3" s="67" t="s">
        <v>639</v>
      </c>
      <c r="C3" s="66" t="s">
        <v>53</v>
      </c>
      <c r="D3" s="67" t="s">
        <v>640</v>
      </c>
    </row>
    <row r="4" spans="1:4" ht="45" x14ac:dyDescent="0.25">
      <c r="A4" s="68">
        <v>11210900</v>
      </c>
      <c r="B4" s="67" t="s">
        <v>642</v>
      </c>
      <c r="C4" s="66" t="s">
        <v>53</v>
      </c>
      <c r="D4" s="67" t="s">
        <v>643</v>
      </c>
    </row>
    <row r="5" spans="1:4" ht="78" customHeight="1" x14ac:dyDescent="0.25">
      <c r="A5" s="68">
        <v>13350000</v>
      </c>
      <c r="B5" s="67" t="s">
        <v>1327</v>
      </c>
      <c r="C5" s="66" t="s">
        <v>45</v>
      </c>
      <c r="D5" s="67" t="s">
        <v>1328</v>
      </c>
    </row>
    <row r="6" spans="1:4" ht="66" customHeight="1" x14ac:dyDescent="0.25">
      <c r="A6" s="68">
        <v>13355000</v>
      </c>
      <c r="B6" s="67" t="s">
        <v>1329</v>
      </c>
      <c r="C6" s="66" t="s">
        <v>563</v>
      </c>
      <c r="D6" s="67" t="s">
        <v>1330</v>
      </c>
    </row>
    <row r="7" spans="1:4" ht="80.25" customHeight="1" x14ac:dyDescent="0.25">
      <c r="A7" s="68">
        <v>13355100</v>
      </c>
      <c r="B7" s="67" t="s">
        <v>1331</v>
      </c>
      <c r="C7" s="66" t="s">
        <v>563</v>
      </c>
      <c r="D7" s="67" t="s">
        <v>1332</v>
      </c>
    </row>
    <row r="8" spans="1:4" ht="103.5" customHeight="1" x14ac:dyDescent="0.25">
      <c r="A8" s="68">
        <v>13355200</v>
      </c>
      <c r="B8" s="67" t="s">
        <v>1333</v>
      </c>
      <c r="C8" s="66" t="s">
        <v>563</v>
      </c>
      <c r="D8" s="67" t="s">
        <v>1334</v>
      </c>
    </row>
    <row r="9" spans="1:4" ht="108" customHeight="1" x14ac:dyDescent="0.25">
      <c r="A9" s="68">
        <v>13355300</v>
      </c>
      <c r="B9" s="67" t="s">
        <v>1335</v>
      </c>
      <c r="C9" s="66" t="s">
        <v>563</v>
      </c>
      <c r="D9" s="67" t="s">
        <v>1336</v>
      </c>
    </row>
    <row r="10" spans="1:4" ht="30" x14ac:dyDescent="0.25">
      <c r="A10" s="68">
        <v>13390100</v>
      </c>
      <c r="B10" s="67" t="s">
        <v>1337</v>
      </c>
      <c r="C10" s="66" t="s">
        <v>53</v>
      </c>
      <c r="D10" s="67" t="s">
        <v>1338</v>
      </c>
    </row>
    <row r="11" spans="1:4" ht="30" x14ac:dyDescent="0.25">
      <c r="A11" s="68">
        <v>13390200</v>
      </c>
      <c r="B11" s="67" t="s">
        <v>1339</v>
      </c>
      <c r="C11" s="66" t="s">
        <v>53</v>
      </c>
      <c r="D11" s="67" t="s">
        <v>1340</v>
      </c>
    </row>
    <row r="12" spans="1:4" ht="45.75" customHeight="1" x14ac:dyDescent="0.25">
      <c r="A12" s="68">
        <v>16325000</v>
      </c>
      <c r="B12" s="67" t="s">
        <v>1551</v>
      </c>
      <c r="C12" s="66" t="s">
        <v>563</v>
      </c>
      <c r="D12" s="67" t="s">
        <v>1552</v>
      </c>
    </row>
    <row r="13" spans="1:4" ht="30" x14ac:dyDescent="0.25">
      <c r="A13" s="68">
        <v>19111500</v>
      </c>
      <c r="B13" s="67" t="s">
        <v>2139</v>
      </c>
      <c r="C13" s="66" t="s">
        <v>53</v>
      </c>
      <c r="D13" s="67" t="s">
        <v>2140</v>
      </c>
    </row>
    <row r="14" spans="1:4" ht="30" x14ac:dyDescent="0.25">
      <c r="A14" s="68">
        <v>19210500</v>
      </c>
      <c r="B14" s="67" t="s">
        <v>2151</v>
      </c>
      <c r="C14" s="66" t="s">
        <v>53</v>
      </c>
      <c r="D14" s="67" t="s">
        <v>2152</v>
      </c>
    </row>
    <row r="15" spans="1:4" ht="30" x14ac:dyDescent="0.25">
      <c r="A15" s="68">
        <v>19210600</v>
      </c>
      <c r="B15" s="67" t="s">
        <v>2154</v>
      </c>
      <c r="C15" s="66" t="s">
        <v>53</v>
      </c>
      <c r="D15" s="67" t="s">
        <v>2155</v>
      </c>
    </row>
    <row r="16" spans="1:4" ht="75" x14ac:dyDescent="0.25">
      <c r="A16" s="72">
        <v>19220120</v>
      </c>
      <c r="B16" s="70" t="s">
        <v>2163</v>
      </c>
      <c r="C16" s="71" t="s">
        <v>53</v>
      </c>
      <c r="D16" s="70" t="s">
        <v>2164</v>
      </c>
    </row>
    <row r="17" spans="1:4" ht="30" x14ac:dyDescent="0.25">
      <c r="A17" s="68">
        <v>19311000</v>
      </c>
      <c r="B17" s="67" t="s">
        <v>2244</v>
      </c>
      <c r="C17" s="66" t="s">
        <v>53</v>
      </c>
      <c r="D17" s="67" t="s">
        <v>2245</v>
      </c>
    </row>
    <row r="18" spans="1:4" ht="30" x14ac:dyDescent="0.25">
      <c r="A18" s="68">
        <v>19310200</v>
      </c>
      <c r="B18" s="67" t="s">
        <v>2221</v>
      </c>
      <c r="C18" s="66" t="s">
        <v>53</v>
      </c>
      <c r="D18" s="67" t="s">
        <v>2222</v>
      </c>
    </row>
    <row r="19" spans="1:4" ht="54" customHeight="1" x14ac:dyDescent="0.25">
      <c r="A19" s="68">
        <v>19310210</v>
      </c>
      <c r="B19" s="67" t="s">
        <v>2224</v>
      </c>
      <c r="C19" s="66" t="s">
        <v>53</v>
      </c>
      <c r="D19" s="67" t="s">
        <v>2225</v>
      </c>
    </row>
    <row r="20" spans="1:4" ht="45" x14ac:dyDescent="0.25">
      <c r="A20" s="68">
        <v>19310220</v>
      </c>
      <c r="B20" s="67" t="s">
        <v>2226</v>
      </c>
      <c r="C20" s="66" t="s">
        <v>53</v>
      </c>
      <c r="D20" s="67" t="s">
        <v>2517</v>
      </c>
    </row>
    <row r="21" spans="1:4" ht="45" x14ac:dyDescent="0.25">
      <c r="A21" s="68">
        <v>19992200</v>
      </c>
      <c r="B21" s="67" t="s">
        <v>2352</v>
      </c>
      <c r="C21" s="66" t="s">
        <v>53</v>
      </c>
      <c r="D21" s="67" t="s">
        <v>2353</v>
      </c>
    </row>
    <row r="22" spans="1:4" ht="30" x14ac:dyDescent="0.25">
      <c r="A22" s="72">
        <v>19999910</v>
      </c>
      <c r="B22" s="70" t="s">
        <v>540</v>
      </c>
      <c r="C22" s="71" t="s">
        <v>53</v>
      </c>
      <c r="D22" s="70" t="s">
        <v>2362</v>
      </c>
    </row>
    <row r="23" spans="1:4" ht="30" x14ac:dyDescent="0.25">
      <c r="A23" s="72">
        <v>19999920</v>
      </c>
      <c r="B23" s="70" t="s">
        <v>2363</v>
      </c>
      <c r="C23" s="71" t="s">
        <v>53</v>
      </c>
      <c r="D23" s="70" t="s">
        <v>2364</v>
      </c>
    </row>
    <row r="24" spans="1:4" ht="30" x14ac:dyDescent="0.25">
      <c r="A24" s="72">
        <v>19999930</v>
      </c>
      <c r="B24" s="70" t="s">
        <v>2365</v>
      </c>
      <c r="C24" s="71" t="s">
        <v>53</v>
      </c>
      <c r="D24" s="70" t="s">
        <v>2366</v>
      </c>
    </row>
    <row r="25" spans="1:4" x14ac:dyDescent="0.25">
      <c r="A25" s="80"/>
      <c r="B25" s="80"/>
    </row>
    <row r="26" spans="1:4" x14ac:dyDescent="0.25">
      <c r="A26" s="81"/>
      <c r="B26" s="82"/>
    </row>
    <row r="27" spans="1:4" x14ac:dyDescent="0.25">
      <c r="A27" s="81"/>
      <c r="B27" s="82"/>
    </row>
    <row r="28" spans="1:4" x14ac:dyDescent="0.25">
      <c r="A28" s="81"/>
      <c r="B28" s="82"/>
    </row>
    <row r="29" spans="1:4" x14ac:dyDescent="0.25">
      <c r="A29" s="81"/>
      <c r="B29" s="82"/>
    </row>
  </sheetData>
  <autoFilter ref="B2:D21" xr:uid="{E5CE1DF1-E86E-42F3-AE10-FCEAFF1C4D02}"/>
  <mergeCells count="1">
    <mergeCell ref="A1:D1"/>
  </mergeCells>
  <conditionalFormatting sqref="A3:A4">
    <cfRule type="expression" dxfId="224" priority="299">
      <formula>IF($H3="",FALSE,IF($H3&gt;9999999,IF($H3&lt;100000000,FALSE,TRUE),TRUE))</formula>
    </cfRule>
  </conditionalFormatting>
  <conditionalFormatting sqref="A3:A9">
    <cfRule type="expression" dxfId="223" priority="103">
      <formula>IF($H3="",FALSE,IF($H3&gt;9999999,IF($H3&lt;100000000,FALSE,TRUE),TRUE))</formula>
    </cfRule>
  </conditionalFormatting>
  <conditionalFormatting sqref="A10:A11">
    <cfRule type="expression" dxfId="222" priority="262">
      <formula>MID($H10,2,7)="0000000"</formula>
    </cfRule>
  </conditionalFormatting>
  <conditionalFormatting sqref="A10:A15">
    <cfRule type="expression" dxfId="221" priority="142">
      <formula>IF($H10="",FALSE,IF($H10&gt;9999999,IF($H10&lt;100000000,FALSE,TRUE),TRUE))</formula>
    </cfRule>
  </conditionalFormatting>
  <conditionalFormatting sqref="A11">
    <cfRule type="expression" dxfId="220" priority="265">
      <formula>MID($H11,5,4)="0000"</formula>
    </cfRule>
    <cfRule type="expression" dxfId="219" priority="264">
      <formula>MID($H11,4,5)="00000"</formula>
    </cfRule>
    <cfRule type="expression" dxfId="218" priority="263">
      <formula>MID($H11,3,6)="000000"</formula>
    </cfRule>
    <cfRule type="expression" dxfId="217" priority="266">
      <formula>MID($H11,7,2)="00"</formula>
    </cfRule>
    <cfRule type="expression" dxfId="216" priority="285">
      <formula>$M10="Alterar"</formula>
    </cfRule>
    <cfRule type="expression" dxfId="215" priority="268">
      <formula>$M10="Excluir"</formula>
    </cfRule>
    <cfRule type="expression" dxfId="214" priority="284">
      <formula>$M10="Excluído"</formula>
    </cfRule>
    <cfRule type="expression" dxfId="213" priority="269">
      <formula>$M10="Incluir"</formula>
    </cfRule>
    <cfRule type="expression" dxfId="212" priority="267">
      <formula>MID($H11,8,1)="0"</formula>
    </cfRule>
  </conditionalFormatting>
  <conditionalFormatting sqref="A16:A24">
    <cfRule type="expression" dxfId="211" priority="21">
      <formula>IF($H16="",FALSE,IF($H16&gt;9999999,IF($H16&lt;100000000,FALSE,TRUE),TRUE))</formula>
    </cfRule>
  </conditionalFormatting>
  <conditionalFormatting sqref="A18:A20 C18:D20">
    <cfRule type="expression" dxfId="210" priority="18">
      <formula>$M18="Excluir"</formula>
    </cfRule>
    <cfRule type="expression" dxfId="209" priority="19">
      <formula>$M18="Incluir"</formula>
    </cfRule>
  </conditionalFormatting>
  <conditionalFormatting sqref="A18:A20">
    <cfRule type="expression" dxfId="208" priority="22">
      <formula>MID($H18,2,7)="0000000"</formula>
    </cfRule>
    <cfRule type="expression" dxfId="207" priority="23">
      <formula>MID($H18,3,6)="000000"</formula>
    </cfRule>
    <cfRule type="expression" dxfId="206" priority="24">
      <formula>MID($H18,4,5)="00000"</formula>
    </cfRule>
    <cfRule type="expression" dxfId="205" priority="25">
      <formula>MID($H18,5,4)="0000"</formula>
    </cfRule>
    <cfRule type="expression" dxfId="204" priority="26">
      <formula>MID($H18,7,2)="00"</formula>
    </cfRule>
    <cfRule type="expression" dxfId="203" priority="27">
      <formula>MID($H18,8,1)="0"</formula>
    </cfRule>
  </conditionalFormatting>
  <conditionalFormatting sqref="A26:A28">
    <cfRule type="expression" dxfId="202" priority="76">
      <formula>MID($H26,8,1)="0"</formula>
    </cfRule>
    <cfRule type="expression" dxfId="201" priority="72">
      <formula>IF($H26="",FALSE,IF($H26&gt;9999999,IF($H26&lt;100000000,FALSE,TRUE),TRUE))</formula>
    </cfRule>
    <cfRule type="expression" dxfId="200" priority="75">
      <formula>MID($H26,7,2)="00"</formula>
    </cfRule>
    <cfRule type="expression" dxfId="199" priority="74">
      <formula>MID($H26,5,4)="0000"</formula>
    </cfRule>
    <cfRule type="expression" dxfId="198" priority="73">
      <formula>MID($H26,4,5)="00000"</formula>
    </cfRule>
  </conditionalFormatting>
  <conditionalFormatting sqref="A29">
    <cfRule type="expression" dxfId="197" priority="47">
      <formula>IF($H29="",FALSE,IF($H29&gt;9999999,IF($H29&lt;100000000,FALSE,TRUE),TRUE))</formula>
    </cfRule>
  </conditionalFormatting>
  <conditionalFormatting sqref="A5:B5 A6:A9">
    <cfRule type="expression" dxfId="196" priority="99">
      <formula>$M5="Incluir"</formula>
    </cfRule>
  </conditionalFormatting>
  <conditionalFormatting sqref="A5:B5 A6:A10">
    <cfRule type="expression" dxfId="195" priority="97">
      <formula>$M5="Alterar"</formula>
    </cfRule>
    <cfRule type="expression" dxfId="194" priority="107">
      <formula>MID($H5,8,1)="0"</formula>
    </cfRule>
    <cfRule type="expression" dxfId="193" priority="106">
      <formula>MID($H5,7,2)="00"</formula>
    </cfRule>
    <cfRule type="expression" dxfId="192" priority="98">
      <formula>$M5="Excluir"</formula>
    </cfRule>
    <cfRule type="expression" dxfId="191" priority="100">
      <formula>$M5="Excluído"</formula>
    </cfRule>
    <cfRule type="expression" dxfId="190" priority="102">
      <formula>MID($H5,3,6)="000000"</formula>
    </cfRule>
    <cfRule type="expression" dxfId="189" priority="105">
      <formula>MID($H5,5,4)="0000"</formula>
    </cfRule>
    <cfRule type="expression" dxfId="188" priority="104">
      <formula>MID($H5,4,5)="00000"</formula>
    </cfRule>
  </conditionalFormatting>
  <conditionalFormatting sqref="A26:B29">
    <cfRule type="expression" dxfId="187" priority="45">
      <formula>$M26="Excluído"</formula>
    </cfRule>
    <cfRule type="expression" dxfId="186" priority="46">
      <formula>$M26="Alterar"</formula>
    </cfRule>
    <cfRule type="expression" dxfId="185" priority="48">
      <formula>MID($H26,2,7)="0000000"</formula>
    </cfRule>
    <cfRule type="expression" dxfId="184" priority="49">
      <formula>MID($H26,3,6)="000000"</formula>
    </cfRule>
    <cfRule type="expression" dxfId="183" priority="55">
      <formula>$M26="Incluir"</formula>
    </cfRule>
    <cfRule type="expression" dxfId="182" priority="54">
      <formula>$M26="Excluir"</formula>
    </cfRule>
  </conditionalFormatting>
  <conditionalFormatting sqref="A29:B29">
    <cfRule type="expression" dxfId="181" priority="50">
      <formula>MID($H29,4,5)="00000"</formula>
    </cfRule>
    <cfRule type="expression" dxfId="180" priority="51">
      <formula>MID($H29,5,4)="0000"</formula>
    </cfRule>
    <cfRule type="expression" dxfId="179" priority="52">
      <formula>MID($H29,7,2)="00"</formula>
    </cfRule>
    <cfRule type="expression" dxfId="178" priority="53">
      <formula>MID($H29,8,1)="0"</formula>
    </cfRule>
  </conditionalFormatting>
  <conditionalFormatting sqref="A3:C4 C5:C9 A13:D13 A14:A15 C14:C15 A17 C17">
    <cfRule type="expression" dxfId="177" priority="307">
      <formula>$M3="Excluir"</formula>
    </cfRule>
    <cfRule type="expression" dxfId="176" priority="308">
      <formula>$M3="Incluir"</formula>
    </cfRule>
  </conditionalFormatting>
  <conditionalFormatting sqref="A3:C4 C5:C9">
    <cfRule type="expression" dxfId="175" priority="301">
      <formula>MID($H3,3,6)="000000"</formula>
    </cfRule>
    <cfRule type="expression" dxfId="174" priority="300">
      <formula>MID($H3,2,7)="0000000"</formula>
    </cfRule>
    <cfRule type="expression" dxfId="173" priority="302">
      <formula>MID($H3,4,5)="00000"</formula>
    </cfRule>
    <cfRule type="expression" dxfId="172" priority="303">
      <formula>MID($H3,5,4)="0000"</formula>
    </cfRule>
    <cfRule type="expression" dxfId="171" priority="305">
      <formula>MID($H3,8,1)="0"</formula>
    </cfRule>
    <cfRule type="expression" dxfId="170" priority="304">
      <formula>MID($H3,7,2)="00"</formula>
    </cfRule>
    <cfRule type="expression" dxfId="169" priority="287">
      <formula>$M3="Excluído"</formula>
    </cfRule>
  </conditionalFormatting>
  <conditionalFormatting sqref="A5:C9">
    <cfRule type="expression" dxfId="168" priority="91">
      <formula>MID($H5,2,7)="0000000"</formula>
    </cfRule>
  </conditionalFormatting>
  <conditionalFormatting sqref="A10:C10">
    <cfRule type="expression" dxfId="167" priority="258">
      <formula>$M10="Incluir"</formula>
    </cfRule>
  </conditionalFormatting>
  <conditionalFormatting sqref="A11:C11">
    <cfRule type="expression" dxfId="166" priority="23022">
      <formula>MID(#REF!,2,7)="0000000"</formula>
    </cfRule>
    <cfRule type="expression" dxfId="165" priority="23015">
      <formula>MID(#REF!,3,6)="000000"</formula>
    </cfRule>
    <cfRule type="expression" dxfId="164" priority="23016">
      <formula>MID(#REF!,4,5)="00000"</formula>
    </cfRule>
    <cfRule type="expression" dxfId="163" priority="23017">
      <formula>MID(#REF!,5,4)="0000"</formula>
    </cfRule>
    <cfRule type="expression" dxfId="162" priority="23018">
      <formula>MID(#REF!,7,2)="00"</formula>
    </cfRule>
    <cfRule type="expression" dxfId="161" priority="23019">
      <formula>MID(#REF!,8,1)="0"</formula>
    </cfRule>
    <cfRule type="expression" dxfId="160" priority="23020">
      <formula>$M11="Excluir"</formula>
    </cfRule>
    <cfRule type="expression" dxfId="159" priority="23021">
      <formula>$M11="Incluir"</formula>
    </cfRule>
  </conditionalFormatting>
  <conditionalFormatting sqref="A12:C12">
    <cfRule type="expression" dxfId="158" priority="147">
      <formula>MID($H12,7,2)="00"</formula>
    </cfRule>
    <cfRule type="expression" dxfId="157" priority="148">
      <formula>MID($H12,8,1)="0"</formula>
    </cfRule>
    <cfRule type="expression" dxfId="156" priority="145">
      <formula>MID($H12,4,5)="00000"</formula>
    </cfRule>
    <cfRule type="expression" dxfId="155" priority="144">
      <formula>MID($H12,3,6)="000000"</formula>
    </cfRule>
    <cfRule type="expression" dxfId="154" priority="143">
      <formula>MID($H12,2,7)="0000000"</formula>
    </cfRule>
    <cfRule type="expression" dxfId="153" priority="140">
      <formula>$M12="Excluído"</formula>
    </cfRule>
    <cfRule type="expression" dxfId="152" priority="146">
      <formula>MID($H12,5,4)="0000"</formula>
    </cfRule>
  </conditionalFormatting>
  <conditionalFormatting sqref="A3:D4">
    <cfRule type="expression" dxfId="151" priority="229">
      <formula>$M3="Alterar"</formula>
    </cfRule>
    <cfRule type="expression" dxfId="150" priority="230">
      <formula>$M3="Excluir"</formula>
    </cfRule>
    <cfRule type="expression" dxfId="149" priority="231">
      <formula>$M3="Incluir"</formula>
    </cfRule>
    <cfRule type="expression" dxfId="148" priority="223">
      <formula>MID($H3,2,7)="0000000"</formula>
    </cfRule>
    <cfRule type="expression" dxfId="147" priority="224">
      <formula>MID($H3,3,6)="000000"</formula>
    </cfRule>
    <cfRule type="expression" dxfId="146" priority="225">
      <formula>MID($H3,4,5)="00000"</formula>
    </cfRule>
    <cfRule type="expression" dxfId="145" priority="226">
      <formula>MID($H3,5,4)="0000"</formula>
    </cfRule>
    <cfRule type="expression" dxfId="144" priority="227">
      <formula>MID($H3,7,2)="00"</formula>
    </cfRule>
    <cfRule type="expression" dxfId="143" priority="228">
      <formula>MID($H3,8,1)="0"</formula>
    </cfRule>
  </conditionalFormatting>
  <conditionalFormatting sqref="A12:D12">
    <cfRule type="expression" dxfId="142" priority="139">
      <formula>$M12="Incluir"</formula>
    </cfRule>
    <cfRule type="expression" dxfId="141" priority="138">
      <formula>$M12="Excluir"</formula>
    </cfRule>
    <cfRule type="expression" dxfId="140" priority="131">
      <formula>$M12="Alterar"</formula>
    </cfRule>
  </conditionalFormatting>
  <conditionalFormatting sqref="A13:D17">
    <cfRule type="expression" dxfId="139" priority="111">
      <formula>MID($H13,2,7)="0000000"</formula>
    </cfRule>
    <cfRule type="expression" dxfId="138" priority="112">
      <formula>MID($H13,3,6)="000000"</formula>
    </cfRule>
    <cfRule type="expression" dxfId="137" priority="116">
      <formula>MID($H13,8,1)="0"</formula>
    </cfRule>
    <cfRule type="expression" dxfId="136" priority="113">
      <formula>MID($H13,4,5)="00000"</formula>
    </cfRule>
    <cfRule type="expression" dxfId="135" priority="114">
      <formula>MID($H13,5,4)="0000"</formula>
    </cfRule>
    <cfRule type="expression" dxfId="134" priority="115">
      <formula>MID($H13,7,2)="00"</formula>
    </cfRule>
  </conditionalFormatting>
  <conditionalFormatting sqref="A13:D24">
    <cfRule type="expression" dxfId="133" priority="4">
      <formula>$M13="Excluído"</formula>
    </cfRule>
  </conditionalFormatting>
  <conditionalFormatting sqref="A16:D16">
    <cfRule type="expression" dxfId="132" priority="118">
      <formula>$M16="Incluir"</formula>
    </cfRule>
    <cfRule type="expression" dxfId="131" priority="117">
      <formula>$M16="Excluir"</formula>
    </cfRule>
    <cfRule type="expression" dxfId="130" priority="109">
      <formula>$M16="Alterar"</formula>
    </cfRule>
  </conditionalFormatting>
  <conditionalFormatting sqref="A18:D24">
    <cfRule type="expression" dxfId="129" priority="1">
      <formula>$M18="Alterar"</formula>
    </cfRule>
  </conditionalFormatting>
  <conditionalFormatting sqref="A21:D24">
    <cfRule type="expression" dxfId="128" priority="34">
      <formula>MID($H21,4,5)="00000"</formula>
    </cfRule>
    <cfRule type="expression" dxfId="127" priority="33">
      <formula>MID($H21,3,6)="000000"</formula>
    </cfRule>
    <cfRule type="expression" dxfId="126" priority="32">
      <formula>MID($H21,2,7)="0000000"</formula>
    </cfRule>
    <cfRule type="expression" dxfId="125" priority="30">
      <formula>$M21="Incluir"</formula>
    </cfRule>
    <cfRule type="expression" dxfId="124" priority="29">
      <formula>$M21="Excluir"</formula>
    </cfRule>
    <cfRule type="expression" dxfId="123" priority="37">
      <formula>MID($H21,8,1)="0"</formula>
    </cfRule>
    <cfRule type="expression" dxfId="122" priority="36">
      <formula>MID($H21,7,2)="00"</formula>
    </cfRule>
    <cfRule type="expression" dxfId="121" priority="35">
      <formula>MID($H21,5,4)="0000"</formula>
    </cfRule>
  </conditionalFormatting>
  <conditionalFormatting sqref="B6:B9">
    <cfRule type="expression" dxfId="120" priority="89">
      <formula>$M6="Incluir"</formula>
    </cfRule>
    <cfRule type="expression" dxfId="119" priority="90">
      <formula>$M6="Excluído"</formula>
    </cfRule>
    <cfRule type="expression" dxfId="118" priority="92">
      <formula>MID($H6,3,6)="000000"</formula>
    </cfRule>
    <cfRule type="expression" dxfId="117" priority="94">
      <formula>MID($H6,5,4)="0000"</formula>
    </cfRule>
    <cfRule type="expression" dxfId="116" priority="95">
      <formula>MID($H6,7,2)="00"</formula>
    </cfRule>
    <cfRule type="expression" dxfId="115" priority="96">
      <formula>MID($H6,8,1)="0"</formula>
    </cfRule>
    <cfRule type="expression" dxfId="114" priority="93">
      <formula>MID($H6,4,5)="00000"</formula>
    </cfRule>
    <cfRule type="expression" dxfId="113" priority="87">
      <formula>$M6="Alterar"</formula>
    </cfRule>
    <cfRule type="expression" dxfId="112" priority="88">
      <formula>$M6="Excluir"</formula>
    </cfRule>
  </conditionalFormatting>
  <conditionalFormatting sqref="B14:B15">
    <cfRule type="expression" dxfId="111" priority="246">
      <formula>$M14="Excluir"</formula>
    </cfRule>
    <cfRule type="expression" dxfId="110" priority="247">
      <formula>$M14="Incluir"</formula>
    </cfRule>
  </conditionalFormatting>
  <conditionalFormatting sqref="B17:B20">
    <cfRule type="expression" dxfId="109" priority="2">
      <formula>$M17="Excluir"</formula>
    </cfRule>
    <cfRule type="expression" dxfId="108" priority="3">
      <formula>$M17="Incluir"</formula>
    </cfRule>
  </conditionalFormatting>
  <conditionalFormatting sqref="B26:B28">
    <cfRule type="expression" dxfId="107" priority="65">
      <formula>MID($H26,8,1)="0"</formula>
    </cfRule>
    <cfRule type="expression" dxfId="106" priority="64">
      <formula>MID($H26,7,2)="00"</formula>
    </cfRule>
    <cfRule type="expression" dxfId="105" priority="62">
      <formula>MID($H26,4,5)="00000"</formula>
    </cfRule>
    <cfRule type="expression" dxfId="104" priority="63">
      <formula>MID($H26,5,4)="0000"</formula>
    </cfRule>
  </conditionalFormatting>
  <conditionalFormatting sqref="B10:C10">
    <cfRule type="expression" dxfId="103" priority="286">
      <formula>MID($H11,2,7)="0000000"</formula>
    </cfRule>
    <cfRule type="expression" dxfId="102" priority="270">
      <formula>MID($H11,3,6)="000000"</formula>
    </cfRule>
    <cfRule type="expression" dxfId="101" priority="271">
      <formula>MID($H11,4,5)="00000"</formula>
    </cfRule>
    <cfRule type="expression" dxfId="100" priority="272">
      <formula>MID($H11,5,4)="0000"</formula>
    </cfRule>
    <cfRule type="expression" dxfId="99" priority="273">
      <formula>MID($H11,7,2)="00"</formula>
    </cfRule>
    <cfRule type="expression" dxfId="98" priority="274">
      <formula>MID($H11,8,1)="0"</formula>
    </cfRule>
  </conditionalFormatting>
  <conditionalFormatting sqref="B10:C11">
    <cfRule type="expression" dxfId="97" priority="260">
      <formula>$M10="Excluído"</formula>
    </cfRule>
  </conditionalFormatting>
  <conditionalFormatting sqref="B11:C11">
    <cfRule type="expression" dxfId="96" priority="280">
      <formula>MID(#REF!,7,2)="00"</formula>
    </cfRule>
    <cfRule type="expression" dxfId="95" priority="277">
      <formula>MID(#REF!,3,6)="000000"</formula>
    </cfRule>
    <cfRule type="expression" dxfId="94" priority="278">
      <formula>MID(#REF!,4,5)="00000"</formula>
    </cfRule>
    <cfRule type="expression" dxfId="93" priority="279">
      <formula>MID(#REF!,5,4)="0000"</formula>
    </cfRule>
    <cfRule type="expression" dxfId="92" priority="281">
      <formula>MID(#REF!,8,1)="0"</formula>
    </cfRule>
    <cfRule type="expression" dxfId="91" priority="283">
      <formula>$M11="Incluir"</formula>
    </cfRule>
  </conditionalFormatting>
  <conditionalFormatting sqref="B10:D11">
    <cfRule type="expression" dxfId="90" priority="210">
      <formula>$M10="Excluir"</formula>
    </cfRule>
    <cfRule type="expression" dxfId="89" priority="202">
      <formula>$M10="Alterar"</formula>
    </cfRule>
  </conditionalFormatting>
  <conditionalFormatting sqref="B18:D20">
    <cfRule type="expression" dxfId="88" priority="7">
      <formula>MID($H18,4,5)="00000"</formula>
    </cfRule>
    <cfRule type="expression" dxfId="87" priority="6">
      <formula>MID($H18,3,6)="000000"</formula>
    </cfRule>
    <cfRule type="expression" dxfId="86" priority="5">
      <formula>MID($H18,2,7)="0000000"</formula>
    </cfRule>
    <cfRule type="expression" dxfId="85" priority="8">
      <formula>MID($H18,5,4)="0000"</formula>
    </cfRule>
    <cfRule type="expression" dxfId="84" priority="10">
      <formula>MID($H18,8,1)="0"</formula>
    </cfRule>
    <cfRule type="expression" dxfId="83" priority="9">
      <formula>MID($H18,7,2)="00"</formula>
    </cfRule>
  </conditionalFormatting>
  <conditionalFormatting sqref="C5:C9 A13:D15 A3:C4 A17:D17">
    <cfRule type="expression" dxfId="82" priority="306">
      <formula>$M3="Alterar"</formula>
    </cfRule>
  </conditionalFormatting>
  <conditionalFormatting sqref="C5:C9">
    <cfRule type="expression" dxfId="81" priority="297">
      <formula>$M5="Excluir"</formula>
    </cfRule>
    <cfRule type="expression" dxfId="80" priority="298">
      <formula>$M5="Incluir"</formula>
    </cfRule>
    <cfRule type="expression" dxfId="79" priority="289">
      <formula>$M5="Alterar"</formula>
    </cfRule>
    <cfRule type="expression" dxfId="78" priority="292">
      <formula>MID($H5,3,6)="000000"</formula>
    </cfRule>
    <cfRule type="expression" dxfId="77" priority="293">
      <formula>MID($H5,4,5)="00000"</formula>
    </cfRule>
    <cfRule type="expression" dxfId="76" priority="294">
      <formula>MID($H5,5,4)="0000"</formula>
    </cfRule>
    <cfRule type="expression" dxfId="75" priority="295">
      <formula>MID($H5,7,2)="00"</formula>
    </cfRule>
    <cfRule type="expression" dxfId="74" priority="296">
      <formula>MID($H5,8,1)="0"</formula>
    </cfRule>
  </conditionalFormatting>
  <conditionalFormatting sqref="D3:D9">
    <cfRule type="expression" dxfId="73" priority="78">
      <formula>$M3="Excluir"</formula>
    </cfRule>
    <cfRule type="expression" dxfId="72" priority="79">
      <formula>$M3="Incluir"</formula>
    </cfRule>
    <cfRule type="expression" dxfId="71" priority="77">
      <formula>$M3="Alterar"</formula>
    </cfRule>
  </conditionalFormatting>
  <conditionalFormatting sqref="D3:D12">
    <cfRule type="expression" dxfId="70" priority="86">
      <formula>MID($H3,8,1)="0"</formula>
    </cfRule>
    <cfRule type="expression" dxfId="69" priority="85">
      <formula>MID($H3,7,2)="00"</formula>
    </cfRule>
    <cfRule type="expression" dxfId="68" priority="84">
      <formula>MID($H3,5,4)="0000"</formula>
    </cfRule>
    <cfRule type="expression" dxfId="67" priority="83">
      <formula>MID($H3,4,5)="00000"</formula>
    </cfRule>
    <cfRule type="expression" dxfId="66" priority="80">
      <formula>$M3="Excluído"</formula>
    </cfRule>
    <cfRule type="expression" dxfId="65" priority="81">
      <formula>MID($H3,2,7)="0000000"</formula>
    </cfRule>
    <cfRule type="expression" dxfId="64" priority="82">
      <formula>MID($H3,3,6)="000000"</formula>
    </cfRule>
  </conditionalFormatting>
  <conditionalFormatting sqref="D10:D11">
    <cfRule type="expression" dxfId="63" priority="211">
      <formula>$M10="Incluir"</formula>
    </cfRule>
  </conditionalFormatting>
  <conditionalFormatting sqref="D14:D15">
    <cfRule type="expression" dxfId="62" priority="198">
      <formula>$M14="Excluir"</formula>
    </cfRule>
    <cfRule type="expression" dxfId="61" priority="199">
      <formula>$M14="Incluir"</formula>
    </cfRule>
  </conditionalFormatting>
  <conditionalFormatting sqref="D17">
    <cfRule type="expression" dxfId="60" priority="190">
      <formula>$M17="Excluir"</formula>
    </cfRule>
    <cfRule type="expression" dxfId="59" priority="191">
      <formula>$M17="Incluir"</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535B-31FB-476A-8CD4-B8C1F556386D}">
  <dimension ref="A1:D44"/>
  <sheetViews>
    <sheetView workbookViewId="0"/>
  </sheetViews>
  <sheetFormatPr defaultRowHeight="15" x14ac:dyDescent="0.25"/>
  <cols>
    <col min="1" max="1" width="27.5703125" customWidth="1"/>
    <col min="2" max="2" width="72.28515625" customWidth="1"/>
    <col min="3" max="3" width="28.5703125" customWidth="1"/>
  </cols>
  <sheetData>
    <row r="1" spans="1:3" ht="15.75" x14ac:dyDescent="0.25">
      <c r="A1" s="95" t="s">
        <v>2518</v>
      </c>
      <c r="B1" s="96"/>
    </row>
    <row r="2" spans="1:3" ht="15.75" x14ac:dyDescent="0.25">
      <c r="A2" s="97" t="s">
        <v>2519</v>
      </c>
      <c r="B2" s="94"/>
    </row>
    <row r="3" spans="1:3" ht="15.75" x14ac:dyDescent="0.25">
      <c r="A3" s="98" t="s">
        <v>2520</v>
      </c>
      <c r="B3" s="94"/>
    </row>
    <row r="4" spans="1:3" ht="15.75" x14ac:dyDescent="0.25">
      <c r="A4" s="99" t="s">
        <v>2521</v>
      </c>
      <c r="B4" s="94"/>
    </row>
    <row r="5" spans="1:3" s="112" customFormat="1" x14ac:dyDescent="0.25">
      <c r="A5" s="112" t="s">
        <v>2516</v>
      </c>
      <c r="B5" s="112" t="s">
        <v>40</v>
      </c>
      <c r="C5" s="112" t="s">
        <v>41</v>
      </c>
    </row>
    <row r="6" spans="1:3" x14ac:dyDescent="0.25">
      <c r="A6" s="109">
        <v>12170120</v>
      </c>
      <c r="B6" s="110" t="s">
        <v>822</v>
      </c>
      <c r="C6" s="111" t="s">
        <v>53</v>
      </c>
    </row>
    <row r="7" spans="1:3" x14ac:dyDescent="0.25">
      <c r="A7" s="100">
        <v>12170220</v>
      </c>
      <c r="B7" s="101" t="s">
        <v>826</v>
      </c>
      <c r="C7" s="45" t="s">
        <v>53</v>
      </c>
    </row>
    <row r="8" spans="1:3" x14ac:dyDescent="0.25">
      <c r="A8" s="100">
        <v>12170320</v>
      </c>
      <c r="B8" s="101" t="s">
        <v>830</v>
      </c>
      <c r="C8" s="45" t="s">
        <v>53</v>
      </c>
    </row>
    <row r="9" spans="1:3" x14ac:dyDescent="0.25">
      <c r="A9" s="100">
        <v>12170420</v>
      </c>
      <c r="B9" s="101" t="s">
        <v>834</v>
      </c>
      <c r="C9" s="45" t="s">
        <v>53</v>
      </c>
    </row>
    <row r="10" spans="1:3" x14ac:dyDescent="0.25">
      <c r="A10" s="72">
        <v>12170500</v>
      </c>
      <c r="B10" s="70" t="s">
        <v>835</v>
      </c>
      <c r="C10" s="71" t="s">
        <v>53</v>
      </c>
    </row>
    <row r="11" spans="1:3" x14ac:dyDescent="0.25">
      <c r="A11" s="72">
        <v>12170510</v>
      </c>
      <c r="B11" s="70" t="s">
        <v>835</v>
      </c>
      <c r="C11" s="71" t="s">
        <v>53</v>
      </c>
    </row>
    <row r="12" spans="1:3" x14ac:dyDescent="0.25">
      <c r="A12" s="102">
        <v>12170520</v>
      </c>
      <c r="B12" s="103" t="s">
        <v>839</v>
      </c>
      <c r="C12" s="104" t="s">
        <v>53</v>
      </c>
    </row>
    <row r="13" spans="1:3" ht="30" x14ac:dyDescent="0.25">
      <c r="A13" s="105">
        <v>12170620</v>
      </c>
      <c r="B13" s="106" t="s">
        <v>843</v>
      </c>
      <c r="C13" s="104" t="s">
        <v>53</v>
      </c>
    </row>
    <row r="14" spans="1:3" x14ac:dyDescent="0.25">
      <c r="A14" s="105">
        <v>12170720</v>
      </c>
      <c r="B14" s="105" t="s">
        <v>848</v>
      </c>
      <c r="C14" s="104" t="s">
        <v>53</v>
      </c>
    </row>
    <row r="15" spans="1:3" ht="30" x14ac:dyDescent="0.25">
      <c r="A15" s="107">
        <v>12170800</v>
      </c>
      <c r="B15" s="107" t="s">
        <v>849</v>
      </c>
      <c r="C15" s="66" t="s">
        <v>53</v>
      </c>
    </row>
    <row r="16" spans="1:3" ht="30" x14ac:dyDescent="0.25">
      <c r="A16" s="107">
        <v>12170810</v>
      </c>
      <c r="B16" s="107" t="s">
        <v>849</v>
      </c>
      <c r="C16" s="66" t="s">
        <v>53</v>
      </c>
    </row>
    <row r="17" spans="1:3" x14ac:dyDescent="0.25">
      <c r="A17" s="68">
        <v>13110130</v>
      </c>
      <c r="B17" s="67" t="s">
        <v>971</v>
      </c>
      <c r="C17" s="66" t="s">
        <v>53</v>
      </c>
    </row>
    <row r="18" spans="1:3" x14ac:dyDescent="0.25">
      <c r="A18" s="68">
        <v>13110140</v>
      </c>
      <c r="B18" s="67" t="s">
        <v>974</v>
      </c>
      <c r="C18" s="66" t="s">
        <v>53</v>
      </c>
    </row>
    <row r="19" spans="1:3" ht="30" x14ac:dyDescent="0.25">
      <c r="A19" s="68">
        <v>13110150</v>
      </c>
      <c r="B19" s="67" t="s">
        <v>976</v>
      </c>
      <c r="C19" s="66" t="s">
        <v>53</v>
      </c>
    </row>
    <row r="20" spans="1:3" ht="30" x14ac:dyDescent="0.25">
      <c r="A20" s="68">
        <v>13110210</v>
      </c>
      <c r="B20" s="67" t="s">
        <v>979</v>
      </c>
      <c r="C20" s="66" t="s">
        <v>53</v>
      </c>
    </row>
    <row r="21" spans="1:3" ht="30" x14ac:dyDescent="0.25">
      <c r="A21" s="68">
        <v>13110220</v>
      </c>
      <c r="B21" s="67" t="s">
        <v>981</v>
      </c>
      <c r="C21" s="66" t="s">
        <v>53</v>
      </c>
    </row>
    <row r="22" spans="1:3" ht="30" x14ac:dyDescent="0.25">
      <c r="A22" s="68">
        <v>13110230</v>
      </c>
      <c r="B22" s="67" t="s">
        <v>983</v>
      </c>
      <c r="C22" s="66" t="s">
        <v>53</v>
      </c>
    </row>
    <row r="23" spans="1:3" ht="30" x14ac:dyDescent="0.25">
      <c r="A23" s="68">
        <v>13110240</v>
      </c>
      <c r="B23" s="67" t="s">
        <v>985</v>
      </c>
      <c r="C23" s="66" t="s">
        <v>53</v>
      </c>
    </row>
    <row r="24" spans="1:3" x14ac:dyDescent="0.25">
      <c r="A24" s="68">
        <v>13210110</v>
      </c>
      <c r="B24" s="67" t="s">
        <v>993</v>
      </c>
      <c r="C24" s="66" t="s">
        <v>53</v>
      </c>
    </row>
    <row r="25" spans="1:3" x14ac:dyDescent="0.25">
      <c r="A25" s="68">
        <v>13210120</v>
      </c>
      <c r="B25" s="67" t="s">
        <v>995</v>
      </c>
      <c r="C25" s="66" t="s">
        <v>53</v>
      </c>
    </row>
    <row r="26" spans="1:3" x14ac:dyDescent="0.25">
      <c r="A26" s="68">
        <v>13220110</v>
      </c>
      <c r="B26" s="67" t="s">
        <v>1001</v>
      </c>
      <c r="C26" s="66" t="s">
        <v>53</v>
      </c>
    </row>
    <row r="27" spans="1:3" x14ac:dyDescent="0.25">
      <c r="A27" s="68">
        <v>13220120</v>
      </c>
      <c r="B27" s="67" t="s">
        <v>1003</v>
      </c>
      <c r="C27" s="66" t="s">
        <v>53</v>
      </c>
    </row>
    <row r="28" spans="1:3" x14ac:dyDescent="0.25">
      <c r="A28" s="68">
        <v>13220190</v>
      </c>
      <c r="B28" s="67" t="s">
        <v>1005</v>
      </c>
      <c r="C28" s="66" t="s">
        <v>53</v>
      </c>
    </row>
    <row r="29" spans="1:3" x14ac:dyDescent="0.25">
      <c r="A29" s="68">
        <v>13450340</v>
      </c>
      <c r="B29" s="67" t="s">
        <v>1431</v>
      </c>
      <c r="C29" s="66" t="s">
        <v>53</v>
      </c>
    </row>
    <row r="30" spans="1:3" s="108" customFormat="1" x14ac:dyDescent="0.25">
      <c r="A30" s="72">
        <v>13610110</v>
      </c>
      <c r="B30" s="70" t="s">
        <v>1463</v>
      </c>
      <c r="C30" s="71" t="s">
        <v>53</v>
      </c>
    </row>
    <row r="31" spans="1:3" ht="30" x14ac:dyDescent="0.25">
      <c r="A31" s="68">
        <v>13610130</v>
      </c>
      <c r="B31" s="67" t="s">
        <v>1467</v>
      </c>
      <c r="C31" s="66" t="s">
        <v>53</v>
      </c>
    </row>
    <row r="32" spans="1:3" ht="30" x14ac:dyDescent="0.25">
      <c r="A32" s="68">
        <v>13610140</v>
      </c>
      <c r="B32" s="67" t="s">
        <v>1469</v>
      </c>
      <c r="C32" s="66" t="s">
        <v>53</v>
      </c>
    </row>
    <row r="33" spans="1:4" ht="30" x14ac:dyDescent="0.25">
      <c r="A33" s="72">
        <v>13910150</v>
      </c>
      <c r="B33" s="70" t="s">
        <v>1481</v>
      </c>
      <c r="C33" s="71" t="s">
        <v>53</v>
      </c>
    </row>
    <row r="34" spans="1:4" ht="30" x14ac:dyDescent="0.25">
      <c r="A34" s="68">
        <v>13910180</v>
      </c>
      <c r="B34" s="67" t="s">
        <v>1487</v>
      </c>
      <c r="C34" s="66" t="s">
        <v>53</v>
      </c>
    </row>
    <row r="35" spans="1:4" x14ac:dyDescent="0.25">
      <c r="A35" s="68">
        <v>16110600</v>
      </c>
      <c r="B35" s="67" t="s">
        <v>1511</v>
      </c>
      <c r="C35" s="66" t="s">
        <v>53</v>
      </c>
    </row>
    <row r="36" spans="1:4" x14ac:dyDescent="0.25">
      <c r="A36" s="68">
        <v>19225200</v>
      </c>
      <c r="B36" s="67" t="s">
        <v>2200</v>
      </c>
      <c r="C36" s="66" t="s">
        <v>563</v>
      </c>
    </row>
    <row r="37" spans="1:4" x14ac:dyDescent="0.25">
      <c r="A37" s="68">
        <v>19235000</v>
      </c>
      <c r="B37" s="67" t="s">
        <v>2213</v>
      </c>
      <c r="C37" s="66" t="s">
        <v>563</v>
      </c>
    </row>
    <row r="38" spans="1:4" x14ac:dyDescent="0.25">
      <c r="A38" s="68">
        <v>19992300</v>
      </c>
      <c r="B38" s="67" t="s">
        <v>2354</v>
      </c>
      <c r="C38" s="66" t="s">
        <v>53</v>
      </c>
    </row>
    <row r="39" spans="1:4" ht="30" x14ac:dyDescent="0.25">
      <c r="A39" s="68">
        <v>19992310</v>
      </c>
      <c r="B39" s="67" t="s">
        <v>2357</v>
      </c>
      <c r="C39" s="66" t="s">
        <v>53</v>
      </c>
    </row>
    <row r="40" spans="1:4" x14ac:dyDescent="0.25">
      <c r="A40" s="68">
        <v>19992390</v>
      </c>
      <c r="B40" s="67" t="s">
        <v>2360</v>
      </c>
      <c r="C40" s="66" t="s">
        <v>53</v>
      </c>
    </row>
    <row r="41" spans="1:4" x14ac:dyDescent="0.25">
      <c r="A41" s="68">
        <v>24415200</v>
      </c>
      <c r="B41" s="67" t="s">
        <v>2522</v>
      </c>
      <c r="C41" s="66" t="s">
        <v>563</v>
      </c>
    </row>
    <row r="42" spans="1:4" ht="30" x14ac:dyDescent="0.25">
      <c r="A42" s="115">
        <v>22310200</v>
      </c>
      <c r="B42" s="115" t="s">
        <v>2531</v>
      </c>
      <c r="C42" s="116" t="s">
        <v>53</v>
      </c>
      <c r="D42" s="15"/>
    </row>
    <row r="43" spans="1:4" ht="30" x14ac:dyDescent="0.25">
      <c r="A43" s="115">
        <v>22310210</v>
      </c>
      <c r="B43" s="115" t="s">
        <v>2533</v>
      </c>
      <c r="C43" s="116" t="s">
        <v>53</v>
      </c>
      <c r="D43" s="15"/>
    </row>
    <row r="44" spans="1:4" ht="30" x14ac:dyDescent="0.25">
      <c r="A44" s="115">
        <v>22310220</v>
      </c>
      <c r="B44" s="115" t="s">
        <v>2534</v>
      </c>
      <c r="C44" s="116" t="s">
        <v>53</v>
      </c>
      <c r="D44" s="15"/>
    </row>
  </sheetData>
  <conditionalFormatting sqref="A6:A41">
    <cfRule type="expression" dxfId="58" priority="63">
      <formula>IF($H6="",FALSE,IF($H6&gt;9999999,IF($H6&lt;100000000,FALSE,TRUE),TRUE))</formula>
    </cfRule>
  </conditionalFormatting>
  <conditionalFormatting sqref="A33:A34 A35:C41">
    <cfRule type="expression" dxfId="57" priority="127">
      <formula>MID($H33,5,4)="0000"</formula>
    </cfRule>
    <cfRule type="expression" dxfId="56" priority="126">
      <formula>MID($H33,4,5)="00000"</formula>
    </cfRule>
    <cfRule type="expression" dxfId="55" priority="129">
      <formula>MID($H33,8,1)="0"</formula>
    </cfRule>
    <cfRule type="expression" dxfId="54" priority="128">
      <formula>MID($H33,7,2)="00"</formula>
    </cfRule>
  </conditionalFormatting>
  <conditionalFormatting sqref="A33:A34 A36:C40">
    <cfRule type="expression" dxfId="53" priority="125">
      <formula>MID($H33,3,6)="000000"</formula>
    </cfRule>
    <cfRule type="expression" dxfId="52" priority="124">
      <formula>MID($H33,2,7)="0000000"</formula>
    </cfRule>
  </conditionalFormatting>
  <conditionalFormatting sqref="A42:B44">
    <cfRule type="expression" dxfId="51" priority="18">
      <formula>IF($H42="",FALSE,IF($H42&gt;9999999,IF($H42&lt;100000000,FALSE,TRUE),TRUE))</formula>
    </cfRule>
  </conditionalFormatting>
  <conditionalFormatting sqref="A6:C18">
    <cfRule type="expression" dxfId="50" priority="121">
      <formula>MID($H6,8,1)="0"</formula>
    </cfRule>
    <cfRule type="expression" dxfId="49" priority="119">
      <formula>MID($H6,5,4)="0000"</formula>
    </cfRule>
    <cfRule type="expression" dxfId="48" priority="118">
      <formula>MID($H6,4,5)="00000"</formula>
    </cfRule>
    <cfRule type="expression" dxfId="47" priority="120">
      <formula>MID($H6,7,2)="00"</formula>
    </cfRule>
    <cfRule type="expression" dxfId="46" priority="117">
      <formula>MID($H6,3,6)="000000"</formula>
    </cfRule>
    <cfRule type="expression" dxfId="45" priority="116">
      <formula>MID($H6,2,7)="0000000"</formula>
    </cfRule>
  </conditionalFormatting>
  <conditionalFormatting sqref="A6:C34">
    <cfRule type="expression" dxfId="44" priority="58">
      <formula>$M6="Incluir"</formula>
    </cfRule>
    <cfRule type="expression" dxfId="43" priority="57">
      <formula>$M6="Excluir"</formula>
    </cfRule>
  </conditionalFormatting>
  <conditionalFormatting sqref="A6:C35">
    <cfRule type="expression" dxfId="42" priority="55">
      <formula>$M6="Alterar"</formula>
    </cfRule>
  </conditionalFormatting>
  <conditionalFormatting sqref="A6:C41">
    <cfRule type="expression" dxfId="41" priority="37">
      <formula>$M6="Excluído"</formula>
    </cfRule>
  </conditionalFormatting>
  <conditionalFormatting sqref="A19:C25">
    <cfRule type="expression" dxfId="40" priority="91">
      <formula>MID($H19,8,1)="0"</formula>
    </cfRule>
    <cfRule type="expression" dxfId="39" priority="89">
      <formula>MID($H19,5,4)="0000"</formula>
    </cfRule>
    <cfRule type="expression" dxfId="38" priority="88">
      <formula>MID($H19,4,5)="00000"</formula>
    </cfRule>
    <cfRule type="expression" dxfId="37" priority="87">
      <formula>MID($H19,3,6)="000000"</formula>
    </cfRule>
    <cfRule type="expression" dxfId="36" priority="86">
      <formula>MID($H19,2,7)="0000000"</formula>
    </cfRule>
    <cfRule type="expression" dxfId="35" priority="90">
      <formula>MID($H19,7,2)="00"</formula>
    </cfRule>
  </conditionalFormatting>
  <conditionalFormatting sqref="A26:C32">
    <cfRule type="expression" dxfId="34" priority="67">
      <formula>MID($H26,8,1)="0"</formula>
    </cfRule>
    <cfRule type="expression" dxfId="33" priority="66">
      <formula>MID($H26,7,2)="00"</formula>
    </cfRule>
    <cfRule type="expression" dxfId="32" priority="65">
      <formula>MID($H26,5,4)="0000"</formula>
    </cfRule>
    <cfRule type="expression" dxfId="31" priority="64">
      <formula>MID($H26,4,5)="00000"</formula>
    </cfRule>
    <cfRule type="expression" dxfId="30" priority="62">
      <formula>MID($H26,3,6)="000000"</formula>
    </cfRule>
    <cfRule type="expression" dxfId="29" priority="61">
      <formula>MID($H26,2,7)="0000000"</formula>
    </cfRule>
  </conditionalFormatting>
  <conditionalFormatting sqref="A35:C35">
    <cfRule type="expression" dxfId="28" priority="47">
      <formula>MID($H35,3,6)="000000"</formula>
    </cfRule>
    <cfRule type="expression" dxfId="27" priority="46">
      <formula>MID($H35,2,7)="0000000"</formula>
    </cfRule>
  </conditionalFormatting>
  <conditionalFormatting sqref="A35:C44">
    <cfRule type="expression" dxfId="26" priority="15">
      <formula>$M35="Incluir"</formula>
    </cfRule>
    <cfRule type="expression" dxfId="25" priority="14">
      <formula>$M35="Excluir"</formula>
    </cfRule>
  </conditionalFormatting>
  <conditionalFormatting sqref="A36:C44">
    <cfRule type="expression" dxfId="24" priority="13">
      <formula>$M36="Alterar"</formula>
    </cfRule>
  </conditionalFormatting>
  <conditionalFormatting sqref="A41:C44">
    <cfRule type="expression" dxfId="23" priority="17">
      <formula>MID($H41,3,6)="000000"</formula>
    </cfRule>
    <cfRule type="expression" dxfId="22" priority="16">
      <formula>MID($H41,2,7)="0000000"</formula>
    </cfRule>
  </conditionalFormatting>
  <conditionalFormatting sqref="A42:C44">
    <cfRule type="expression" dxfId="21" priority="22">
      <formula>MID($H42,8,1)="0"</formula>
    </cfRule>
    <cfRule type="expression" dxfId="20" priority="21">
      <formula>MID($H42,7,2)="00"</formula>
    </cfRule>
    <cfRule type="expression" dxfId="19" priority="20">
      <formula>MID($H42,5,4)="0000"</formula>
    </cfRule>
    <cfRule type="expression" dxfId="18" priority="19">
      <formula>MID($H42,4,5)="00000"</formula>
    </cfRule>
  </conditionalFormatting>
  <conditionalFormatting sqref="A42:D44">
    <cfRule type="expression" dxfId="17" priority="1">
      <formula>$M42="Excluído"</formula>
    </cfRule>
  </conditionalFormatting>
  <conditionalFormatting sqref="B14:B16">
    <cfRule type="expression" dxfId="16" priority="115">
      <formula>IF($H14="",FALSE,IF($H14&gt;9999999,IF($H14&lt;100000000,FALSE,TRUE),TRUE))</formula>
    </cfRule>
  </conditionalFormatting>
  <conditionalFormatting sqref="B33:C34">
    <cfRule type="expression" dxfId="15" priority="51">
      <formula>MID($H33,4,5)="00000"</formula>
    </cfRule>
    <cfRule type="expression" dxfId="14" priority="50">
      <formula>MID($H33,3,6)="000000"</formula>
    </cfRule>
    <cfRule type="expression" dxfId="13" priority="49">
      <formula>MID($H33,2,7)="0000000"</formula>
    </cfRule>
    <cfRule type="expression" dxfId="12" priority="54">
      <formula>MID($H33,8,1)="0"</formula>
    </cfRule>
    <cfRule type="expression" dxfId="11" priority="53">
      <formula>MID($H33,7,2)="00"</formula>
    </cfRule>
    <cfRule type="expression" dxfId="10" priority="52">
      <formula>MID($H33,5,4)="0000"</formula>
    </cfRule>
  </conditionalFormatting>
  <conditionalFormatting sqref="D42:D44">
    <cfRule type="expression" dxfId="9" priority="8">
      <formula>MID($H42,4,5)="00000"</formula>
    </cfRule>
    <cfRule type="expression" dxfId="8" priority="11">
      <formula>MID($H42,8,1)="0"</formula>
    </cfRule>
    <cfRule type="expression" dxfId="7" priority="10">
      <formula>MID($H42,7,2)="00"</formula>
    </cfRule>
    <cfRule type="expression" dxfId="6" priority="9">
      <formula>MID($H42,5,4)="0000"</formula>
    </cfRule>
    <cfRule type="expression" dxfId="5" priority="7">
      <formula>IF($H42="",FALSE,IF($H42&gt;9999999,IF($H42&lt;100000000,FALSE,TRUE),TRUE))</formula>
    </cfRule>
    <cfRule type="expression" dxfId="4" priority="6">
      <formula>MID($H42,3,6)="000000"</formula>
    </cfRule>
    <cfRule type="expression" dxfId="3" priority="5">
      <formula>MID($H42,2,7)="0000000"</formula>
    </cfRule>
    <cfRule type="expression" dxfId="2" priority="4">
      <formula>$M42="Incluir"</formula>
    </cfRule>
    <cfRule type="expression" dxfId="1" priority="3">
      <formula>$M42="Excluir"</formula>
    </cfRule>
    <cfRule type="expression" dxfId="0" priority="2">
      <formula>$M42="Alterar"</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98CF79E9C4C0449FD4E6C5F11B6B94" ma:contentTypeVersion="14" ma:contentTypeDescription="Crie um novo documento." ma:contentTypeScope="" ma:versionID="093b9fb19ca0ed0b65443a5f1fbb54fd">
  <xsd:schema xmlns:xsd="http://www.w3.org/2001/XMLSchema" xmlns:xs="http://www.w3.org/2001/XMLSchema" xmlns:p="http://schemas.microsoft.com/office/2006/metadata/properties" xmlns:ns2="02b59cef-0636-4c64-bd56-9ca8586173f9" xmlns:ns3="abdebb61-bef2-4310-b7df-0fcbf7aaa69d" targetNamespace="http://schemas.microsoft.com/office/2006/metadata/properties" ma:root="true" ma:fieldsID="871dc361f00cd9b2c7df5f43b421a848" ns2:_="" ns3:_="">
    <xsd:import namespace="02b59cef-0636-4c64-bd56-9ca8586173f9"/>
    <xsd:import namespace="abdebb61-bef2-4310-b7df-0fcbf7aaa6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59cef-0636-4c64-bd56-9ca858617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aa448f4b-15e7-4d22-b9c3-2e0136a086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debb61-bef2-4310-b7df-0fcbf7aaa69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2d7ccd6f-5d7b-453b-b39e-921c653c571f}" ma:internalName="TaxCatchAll" ma:showField="CatchAllData" ma:web="abdebb61-bef2-4310-b7df-0fcbf7aaa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bdebb61-bef2-4310-b7df-0fcbf7aaa69d">
      <UserInfo>
        <DisplayName>Claudia Magalhaes Dias Rabelo de Sousa</DisplayName>
        <AccountId>26</AccountId>
        <AccountType/>
      </UserInfo>
      <UserInfo>
        <DisplayName>Gabriela Leopoldina Abreu</DisplayName>
        <AccountId>16</AccountId>
        <AccountType/>
      </UserInfo>
      <UserInfo>
        <DisplayName>Renato Perez Pucci</DisplayName>
        <AccountId>27</AccountId>
        <AccountType/>
      </UserInfo>
    </SharedWithUsers>
    <lcf76f155ced4ddcb4097134ff3c332f xmlns="02b59cef-0636-4c64-bd56-9ca8586173f9">
      <Terms xmlns="http://schemas.microsoft.com/office/infopath/2007/PartnerControls"/>
    </lcf76f155ced4ddcb4097134ff3c332f>
    <TaxCatchAll xmlns="abdebb61-bef2-4310-b7df-0fcbf7aaa69d" xsi:nil="true"/>
  </documentManagement>
</p:properties>
</file>

<file path=customXml/itemProps1.xml><?xml version="1.0" encoding="utf-8"?>
<ds:datastoreItem xmlns:ds="http://schemas.openxmlformats.org/officeDocument/2006/customXml" ds:itemID="{2BEB9F53-5DF2-4670-B7D9-083AF4DF4FB5}">
  <ds:schemaRefs>
    <ds:schemaRef ds:uri="http://schemas.microsoft.com/sharepoint/v3/contenttype/forms"/>
  </ds:schemaRefs>
</ds:datastoreItem>
</file>

<file path=customXml/itemProps2.xml><?xml version="1.0" encoding="utf-8"?>
<ds:datastoreItem xmlns:ds="http://schemas.openxmlformats.org/officeDocument/2006/customXml" ds:itemID="{E01EB682-3485-4048-9AAF-890BD3268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59cef-0636-4c64-bd56-9ca8586173f9"/>
    <ds:schemaRef ds:uri="abdebb61-bef2-4310-b7df-0fcbf7aaa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5D771C-1619-4F6C-8B5C-4D6C6C0BC54A}">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abdebb61-bef2-4310-b7df-0fcbf7aaa69d"/>
    <ds:schemaRef ds:uri="http://purl.org/dc/terms/"/>
    <ds:schemaRef ds:uri="02b59cef-0636-4c64-bd56-9ca8586173f9"/>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b5661350-c2e4-43dc-bce8-f003ddf8a3c4}" enabled="0" method="" siteId="{b5661350-c2e4-43dc-bce8-f003ddf8a3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Tabelas</vt:lpstr>
      <vt:lpstr>ENR - 2026</vt:lpstr>
      <vt:lpstr>Alterações - ENR 2025</vt:lpstr>
      <vt:lpstr>Alterações ENR - 2026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STN;washington.nunes@tesouro.gov.br;gabriela.abreu@tesouro.gov.br</dc:creator>
  <cp:keywords/>
  <dc:description/>
  <cp:lastModifiedBy>Ana Keila Dantas de Araújo Queiroz</cp:lastModifiedBy>
  <cp:revision/>
  <dcterms:created xsi:type="dcterms:W3CDTF">2016-06-23T18:04:26Z</dcterms:created>
  <dcterms:modified xsi:type="dcterms:W3CDTF">2026-03-13T17:05:38Z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0x0101008198CF79E9C4C0449FD4E6C5F11B6B94</vt:lpwstr>
  </property>
  <property fmtid="{D5CDD505-2E9C-101B-9397-08002B2CF9AE}" pid="3" name="AuthorIds_UIVersion_155648">
    <vt:lpwstr>16</vt:lpwstr>
  </property>
  <property fmtid="{D5CDD505-2E9C-101B-9397-08002B2CF9AE}" pid="4" name="MediaServiceImageTags">
    <vt:lpwstr/>
  </property>
</Properties>
</file>